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20" yWindow="-120" windowWidth="19440" windowHeight="15390" tabRatio="693"/>
  </bookViews>
  <sheets>
    <sheet name="Minibenjamín" sheetId="16" r:id="rId1"/>
    <sheet name="Benjamín" sheetId="12" r:id="rId2"/>
    <sheet name="Alevín" sheetId="5" r:id="rId3"/>
    <sheet name="Puntuaciones" sheetId="10" state="hidden" r:id="rId4"/>
  </sheets>
  <definedNames>
    <definedName name="_xlnm._FilterDatabase" localSheetId="1" hidden="1">Benjamín!$B$8:$G$20</definedName>
    <definedName name="_xlnm._FilterDatabase" localSheetId="0" hidden="1">Minibenjamín!$A$7:$G$18</definedName>
    <definedName name="_xlnm.Print_Area" localSheetId="2">Alevín!$A$1:$G$80</definedName>
    <definedName name="_xlnm.Print_Area" localSheetId="1">Benjamín!$A$1:$G$84</definedName>
    <definedName name="_xlnm.Print_Area" localSheetId="0">Minibenjamín!$A$1:$G$40</definedName>
    <definedName name="_xlnm.Print_Area" localSheetId="3">Puntuaciones!$A$1:$E$18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5"/>
  <c r="A26" i="16"/>
  <c r="A27"/>
  <c r="A28"/>
  <c r="A29"/>
  <c r="A30"/>
  <c r="A31"/>
  <c r="A32"/>
  <c r="A24"/>
  <c r="A25"/>
  <c r="G8" l="1"/>
  <c r="G9"/>
  <c r="G10"/>
  <c r="G11"/>
  <c r="G12"/>
  <c r="G13"/>
  <c r="G14"/>
  <c r="G15"/>
  <c r="G17"/>
  <c r="G18"/>
  <c r="G19"/>
  <c r="G20"/>
  <c r="G21"/>
  <c r="G22"/>
  <c r="G24"/>
  <c r="G16"/>
  <c r="G25"/>
  <c r="G23"/>
  <c r="G21" i="5"/>
  <c r="G49" i="12"/>
  <c r="G50"/>
  <c r="G47"/>
  <c r="G48"/>
  <c r="G51"/>
  <c r="G52"/>
  <c r="G55"/>
  <c r="G54"/>
  <c r="G56"/>
  <c r="G53"/>
  <c r="G57"/>
  <c r="G58"/>
  <c r="G59"/>
  <c r="G60"/>
  <c r="G61"/>
  <c r="G62"/>
  <c r="G63"/>
  <c r="G64"/>
  <c r="G8"/>
  <c r="G9"/>
  <c r="G11"/>
  <c r="G10"/>
  <c r="G13"/>
  <c r="G21"/>
  <c r="G14"/>
  <c r="G12"/>
  <c r="G19"/>
  <c r="G15"/>
  <c r="G22"/>
  <c r="G17"/>
  <c r="G16"/>
  <c r="G18"/>
  <c r="G23"/>
  <c r="G20"/>
  <c r="G24"/>
  <c r="G25"/>
  <c r="G26"/>
  <c r="G27"/>
  <c r="G28"/>
  <c r="G29"/>
  <c r="G30"/>
  <c r="G31"/>
  <c r="G32"/>
  <c r="G33"/>
  <c r="G52" i="5"/>
  <c r="G8"/>
  <c r="G47"/>
  <c r="G44"/>
  <c r="G53"/>
  <c r="G60"/>
  <c r="G48"/>
  <c r="G46"/>
  <c r="G49"/>
  <c r="G50"/>
  <c r="G56"/>
  <c r="G54"/>
  <c r="G51"/>
  <c r="G68"/>
  <c r="G57"/>
  <c r="G63"/>
  <c r="G65"/>
  <c r="G62"/>
  <c r="G66"/>
  <c r="G71"/>
  <c r="G59"/>
  <c r="G67"/>
  <c r="G69"/>
  <c r="G64"/>
  <c r="G55"/>
  <c r="G70"/>
  <c r="G58"/>
  <c r="G73"/>
  <c r="G74"/>
  <c r="G61"/>
  <c r="G75"/>
  <c r="G76"/>
  <c r="G72"/>
  <c r="G45"/>
  <c r="G77"/>
  <c r="G9"/>
  <c r="G13"/>
  <c r="G11"/>
  <c r="G43"/>
  <c r="G25"/>
  <c r="G16"/>
  <c r="G26"/>
  <c r="G27"/>
  <c r="G7"/>
  <c r="G18"/>
  <c r="G19"/>
  <c r="G12"/>
  <c r="G10"/>
  <c r="G28"/>
  <c r="G22"/>
  <c r="G7" i="16"/>
  <c r="M11" i="5"/>
  <c r="A16" i="16" l="1"/>
  <c r="A23"/>
  <c r="A9" i="12"/>
  <c r="A8"/>
  <c r="A21"/>
  <c r="A13"/>
  <c r="A12"/>
  <c r="A11"/>
  <c r="A10"/>
  <c r="A14"/>
  <c r="A48" i="5"/>
  <c r="A24" i="12"/>
  <c r="A25"/>
  <c r="A26"/>
  <c r="A32"/>
  <c r="A33"/>
  <c r="A11" i="16"/>
  <c r="A9"/>
  <c r="A18"/>
  <c r="A38"/>
  <c r="A8"/>
  <c r="A17"/>
  <c r="A34"/>
  <c r="A13"/>
  <c r="A35"/>
  <c r="A39"/>
  <c r="A12"/>
  <c r="A21"/>
  <c r="A37"/>
  <c r="A15"/>
  <c r="A22"/>
  <c r="A20"/>
  <c r="A36"/>
  <c r="A7"/>
  <c r="A14"/>
  <c r="A10"/>
  <c r="A19"/>
  <c r="A33"/>
  <c r="G23" i="5" l="1"/>
  <c r="G15"/>
  <c r="G20"/>
  <c r="G29"/>
  <c r="G17"/>
  <c r="G14"/>
  <c r="G30"/>
  <c r="A35" l="1"/>
  <c r="A24"/>
  <c r="A31"/>
  <c r="A32"/>
  <c r="A34"/>
  <c r="A36"/>
  <c r="A33"/>
  <c r="A30"/>
  <c r="A14"/>
  <c r="A9"/>
  <c r="A10"/>
  <c r="A8"/>
  <c r="A13"/>
  <c r="A11"/>
  <c r="A26"/>
  <c r="A7"/>
  <c r="A12"/>
  <c r="A25"/>
  <c r="A65" i="12"/>
  <c r="A60"/>
  <c r="A51"/>
  <c r="A66"/>
  <c r="A48"/>
  <c r="A47"/>
  <c r="A63"/>
  <c r="A50"/>
  <c r="A56"/>
  <c r="A54"/>
  <c r="A53"/>
  <c r="A64"/>
  <c r="A59"/>
  <c r="A57"/>
  <c r="A58"/>
  <c r="A55"/>
  <c r="A62"/>
  <c r="A61"/>
  <c r="A52"/>
  <c r="A16"/>
  <c r="A31"/>
  <c r="A17"/>
  <c r="A30" l="1"/>
  <c r="A23"/>
  <c r="A28"/>
  <c r="A20"/>
  <c r="A19"/>
  <c r="A22"/>
  <c r="A18"/>
  <c r="A15"/>
  <c r="A29"/>
  <c r="A83"/>
  <c r="A36"/>
  <c r="A35"/>
  <c r="A27"/>
  <c r="A34"/>
  <c r="A38"/>
  <c r="A41"/>
  <c r="A42"/>
  <c r="A40"/>
  <c r="A37"/>
  <c r="A39"/>
  <c r="A73"/>
  <c r="A79"/>
  <c r="A70"/>
  <c r="A72"/>
  <c r="A78"/>
  <c r="A82"/>
  <c r="A69"/>
  <c r="A71"/>
  <c r="A68"/>
  <c r="A76"/>
  <c r="A80"/>
  <c r="A84"/>
  <c r="A67"/>
  <c r="A74"/>
  <c r="A75"/>
  <c r="A77"/>
  <c r="A81"/>
  <c r="A49"/>
  <c r="A68" i="5"/>
  <c r="A73"/>
  <c r="A66"/>
  <c r="A67"/>
  <c r="A50"/>
  <c r="A46"/>
  <c r="A52"/>
  <c r="A61"/>
  <c r="A57"/>
  <c r="A77"/>
  <c r="A55"/>
  <c r="A78"/>
  <c r="A74"/>
  <c r="A44"/>
  <c r="A56"/>
  <c r="A51"/>
  <c r="A71"/>
  <c r="A76"/>
  <c r="A63"/>
  <c r="A79"/>
  <c r="A70"/>
  <c r="A75"/>
  <c r="A43"/>
  <c r="A72"/>
  <c r="A45"/>
  <c r="A65"/>
  <c r="A62"/>
  <c r="A53"/>
  <c r="A54"/>
  <c r="A59"/>
  <c r="A69"/>
  <c r="A47"/>
  <c r="A58"/>
  <c r="A60"/>
  <c r="A64"/>
  <c r="A49"/>
  <c r="A18" l="1"/>
  <c r="A17"/>
  <c r="A21"/>
  <c r="A28"/>
  <c r="A23"/>
  <c r="A27"/>
  <c r="A29"/>
  <c r="A20"/>
  <c r="A15"/>
  <c r="A22"/>
  <c r="A19"/>
  <c r="A16"/>
</calcChain>
</file>

<file path=xl/sharedStrings.xml><?xml version="1.0" encoding="utf-8"?>
<sst xmlns="http://schemas.openxmlformats.org/spreadsheetml/2006/main" count="156" uniqueCount="138">
  <si>
    <t xml:space="preserve">NORMATIVA DE PUNTACIÓN </t>
  </si>
  <si>
    <t>Campeón</t>
  </si>
  <si>
    <t>10 puntos</t>
  </si>
  <si>
    <t>Subcampeón</t>
  </si>
  <si>
    <t>8 puntos</t>
  </si>
  <si>
    <t>Semifinalistas o Previa de Semifinales</t>
  </si>
  <si>
    <t>6 puntos</t>
  </si>
  <si>
    <t xml:space="preserve">Cuartos o Previas de Cuartos </t>
  </si>
  <si>
    <t>4 puntos</t>
  </si>
  <si>
    <t>Octavos o Previas de Octavos</t>
  </si>
  <si>
    <t>3 puntos</t>
  </si>
  <si>
    <t xml:space="preserve">1 partido Ganado </t>
  </si>
  <si>
    <t>2 puntos</t>
  </si>
  <si>
    <t xml:space="preserve">0 partidos Ganados </t>
  </si>
  <si>
    <t>1 punto</t>
  </si>
  <si>
    <t xml:space="preserve">No Presentado </t>
  </si>
  <si>
    <t>0 puntos</t>
  </si>
  <si>
    <t>En caso de Empate, se sumarán los puntos de las cuatro pruebas disputadas</t>
  </si>
  <si>
    <t>Si este persistiera, se tendrá en cuenta el resultado obtenido en la última prueba</t>
  </si>
  <si>
    <t>En caso de persistir el mismo, se deberá disputar un partido de desempate entre los/as jugadores/as</t>
  </si>
  <si>
    <t>Clasificación Categoría BENJAMÍN</t>
  </si>
  <si>
    <t>GUADARRAMA</t>
  </si>
  <si>
    <t>PUNTUACIÓN FINAL</t>
  </si>
  <si>
    <t>CATEGORÍA ALEVÍN MASCULINO</t>
  </si>
  <si>
    <t>CATEGORÍA ALEVÍN FEMENINO</t>
  </si>
  <si>
    <t>CATEGORÍA BENJAMÍN MASCULINO</t>
  </si>
  <si>
    <t>CATEGORÍA BENJAMÍN FEMENINO</t>
  </si>
  <si>
    <t>LEO GISMERO (LM)</t>
  </si>
  <si>
    <t>Clasificación Categoría ALEVÍN</t>
  </si>
  <si>
    <t>MAX IRIBAS (BCM)</t>
  </si>
  <si>
    <t>VERA IRIBAS (BCM)</t>
  </si>
  <si>
    <t xml:space="preserve">     Clasificación Categoría MINIBENJAMÍN</t>
  </si>
  <si>
    <t>CATEGORÍA MINIBENJAMÍN MIXTO</t>
  </si>
  <si>
    <t>EL BOALO</t>
  </si>
  <si>
    <t xml:space="preserve">ELSA PREDUT (GU) </t>
  </si>
  <si>
    <t xml:space="preserve">MATEO BARRAL (AGU) </t>
  </si>
  <si>
    <t xml:space="preserve">MARTIN DE DIEGO (BCM) </t>
  </si>
  <si>
    <t xml:space="preserve">ALEJANDRO LLORENTE (LM) </t>
  </si>
  <si>
    <t xml:space="preserve">MARCOS PINDADO (GA) </t>
  </si>
  <si>
    <t xml:space="preserve">IBAI BENITO (BCM) </t>
  </si>
  <si>
    <t xml:space="preserve">MARCOS BORREGUERO (LM) </t>
  </si>
  <si>
    <t>JUAN BASAGOITI (AGU)</t>
  </si>
  <si>
    <t xml:space="preserve">ANA PERAL (BCM) </t>
  </si>
  <si>
    <t xml:space="preserve">ALEGRIA GARZON (BCM) </t>
  </si>
  <si>
    <t xml:space="preserve">IRIA MARTIN (GA) </t>
  </si>
  <si>
    <t xml:space="preserve">MARINA HERNANDEZ (BCM) </t>
  </si>
  <si>
    <t xml:space="preserve">DANIELA CACHON (GA) </t>
  </si>
  <si>
    <t xml:space="preserve">SARA HUMERA (AGU) </t>
  </si>
  <si>
    <t xml:space="preserve">ANA DE CORRAL (SL) </t>
  </si>
  <si>
    <t xml:space="preserve">JULIA DEL MORAL (SL) </t>
  </si>
  <si>
    <t>LOS MOLINOS</t>
  </si>
  <si>
    <t xml:space="preserve">COLLADO VILLALBA </t>
  </si>
  <si>
    <t xml:space="preserve">IGNACIO ROMAN (AGU) </t>
  </si>
  <si>
    <t xml:space="preserve">ELOY FUERTES (AGU) </t>
  </si>
  <si>
    <t xml:space="preserve">DIEGO GALLARDO (BCM) </t>
  </si>
  <si>
    <t xml:space="preserve">CESAR HERNANDEZ (AGU) </t>
  </si>
  <si>
    <t xml:space="preserve">LOLA CASTRO (BCM) </t>
  </si>
  <si>
    <t xml:space="preserve">NICOLAS SANABRIA (AGU) </t>
  </si>
  <si>
    <t xml:space="preserve">RODRIGO AGUEDA (GU) </t>
  </si>
  <si>
    <t xml:space="preserve">ALVARO FARO (AGU) </t>
  </si>
  <si>
    <t>DANIEL ERIMO (GU)</t>
  </si>
  <si>
    <t>LEO ERIMO (GU)</t>
  </si>
  <si>
    <t>ALONSO DUCLOS (AGU)</t>
  </si>
  <si>
    <t>MARCO MARTIN (GA)</t>
  </si>
  <si>
    <t xml:space="preserve">MARA DE DIEGO (BCM) </t>
  </si>
  <si>
    <t xml:space="preserve">LUCIA FELIX (SL) </t>
  </si>
  <si>
    <t xml:space="preserve">LEIRE FERNANDEZ (GU) </t>
  </si>
  <si>
    <t>LUCAS HERRANZ (GU)</t>
  </si>
  <si>
    <t xml:space="preserve">AINHOA AJATES (SL) </t>
  </si>
  <si>
    <t xml:space="preserve">PAOLA FABIAN (AGU) </t>
  </si>
  <si>
    <t xml:space="preserve">ENZO MADERA (GU) </t>
  </si>
  <si>
    <t xml:space="preserve">SOFIA BLANCO (AGU) </t>
  </si>
  <si>
    <t xml:space="preserve">AMAYA GARCIA (GU) </t>
  </si>
  <si>
    <t>CERCEDILLA</t>
  </si>
  <si>
    <t>SAN LORENZO</t>
  </si>
  <si>
    <t xml:space="preserve">SAM CALLEJA (AGU) </t>
  </si>
  <si>
    <t xml:space="preserve">SAMUEL CACHON (GA) </t>
  </si>
  <si>
    <t xml:space="preserve">GAEL MARIO LOPEZ (BCM) </t>
  </si>
  <si>
    <t>GAEL ERNESTO HEREDIA (ESC)</t>
  </si>
  <si>
    <t>MARTIN DE LA ASUNCION (GA)</t>
  </si>
  <si>
    <t xml:space="preserve">MATEO LAGAR (AGU) </t>
  </si>
  <si>
    <t xml:space="preserve">PELAYO HERRERO (AGU) </t>
  </si>
  <si>
    <t xml:space="preserve">MAURO BARTOMEU (ESC) </t>
  </si>
  <si>
    <t xml:space="preserve">SAMUEL ESTEBAN (SL) </t>
  </si>
  <si>
    <t xml:space="preserve">ALVARO LOPEZ (AGU) </t>
  </si>
  <si>
    <t xml:space="preserve">SERGIO OLOVASIN (ESC) </t>
  </si>
  <si>
    <t xml:space="preserve">AMELI MARTINEZ (BCM) </t>
  </si>
  <si>
    <t xml:space="preserve">MARIA ARCE (BCM) </t>
  </si>
  <si>
    <t xml:space="preserve">ROCIO VALERO (GU) </t>
  </si>
  <si>
    <t xml:space="preserve">MAYRA JIMENEZ (SL) </t>
  </si>
  <si>
    <t xml:space="preserve">OLIVIA MADERA (GU) </t>
  </si>
  <si>
    <t xml:space="preserve">OLIVIA CALVO (GA) </t>
  </si>
  <si>
    <t xml:space="preserve">MARTINA GOMEZ (GU) </t>
  </si>
  <si>
    <t xml:space="preserve">DANIELA LANCHAS (AGU) </t>
  </si>
  <si>
    <r>
      <t xml:space="preserve">        </t>
    </r>
    <r>
      <rPr>
        <b/>
        <sz val="48"/>
        <color rgb="FFFFFF00"/>
        <rFont val="Verdana"/>
        <family val="2"/>
      </rPr>
      <t xml:space="preserve"> BÁDMINTON 24/25</t>
    </r>
  </si>
  <si>
    <t>STEFAN NICOLAS (BCM)</t>
  </si>
  <si>
    <t>MAXIMO GISMERO (LM)</t>
  </si>
  <si>
    <t>BASTIAN GARCIA (CER)</t>
  </si>
  <si>
    <t xml:space="preserve">DIEGO BASTANTE (BCM) </t>
  </si>
  <si>
    <t>ASIER GARCIA (GA)</t>
  </si>
  <si>
    <t xml:space="preserve">HUGO RUBIO (CER) </t>
  </si>
  <si>
    <t xml:space="preserve">LUCAS VAZQUEZ (ESC) </t>
  </si>
  <si>
    <t xml:space="preserve">ARAN POZUELO (BCM) </t>
  </si>
  <si>
    <t xml:space="preserve">DIEGO GARCIA (CER) </t>
  </si>
  <si>
    <t xml:space="preserve">IKER GARCIA (GA) </t>
  </si>
  <si>
    <t xml:space="preserve">FELIX VALIENTE DE LUCAS (BCM) </t>
  </si>
  <si>
    <t xml:space="preserve">DAVID MARTIN (GA) </t>
  </si>
  <si>
    <t>ALMA KRONI (GU)</t>
  </si>
  <si>
    <t>NAIA CUENCA (BCM)</t>
  </si>
  <si>
    <t xml:space="preserve">LIWEN GIRALDO (BCM) </t>
  </si>
  <si>
    <t xml:space="preserve">CLAUDIA MARTIN (GU) </t>
  </si>
  <si>
    <t xml:space="preserve">ZOE BASTANTE (BCM) </t>
  </si>
  <si>
    <t>MALENA TRUJILLO (BCM)</t>
  </si>
  <si>
    <t>CARLA AGUEDA (GU)</t>
  </si>
  <si>
    <t xml:space="preserve">ROCIO LLORENTE (LM) </t>
  </si>
  <si>
    <t>PAULA JIMENEZ (SL)</t>
  </si>
  <si>
    <t xml:space="preserve">CLOE LOPEZ (BCM) </t>
  </si>
  <si>
    <t xml:space="preserve">JIMENA MUÑOZ (AGU) </t>
  </si>
  <si>
    <t xml:space="preserve">DANIELA BENITO (AGU) </t>
  </si>
  <si>
    <t xml:space="preserve">CLAUDIA DUCLOS (AGU) </t>
  </si>
  <si>
    <t xml:space="preserve">LUCIA FUENTES (SL) </t>
  </si>
  <si>
    <t xml:space="preserve">NATALIA MORALES (BCM) </t>
  </si>
  <si>
    <t xml:space="preserve">IBTISAM ELMAATAOUI (LM) </t>
  </si>
  <si>
    <t xml:space="preserve">LLUNA MARTIN (BCM) </t>
  </si>
  <si>
    <t xml:space="preserve">VERA HIDALGO (LM) </t>
  </si>
  <si>
    <t xml:space="preserve">KENARA LIENDO (BCM) </t>
  </si>
  <si>
    <t xml:space="preserve">LEO RODRIGUEZ (GA) </t>
  </si>
  <si>
    <t xml:space="preserve">ALEX CASTRO (BCM) </t>
  </si>
  <si>
    <t xml:space="preserve">HUGO DE PRADENA (LM) </t>
  </si>
  <si>
    <t xml:space="preserve">LEIRE ANATOSIEVA (SL) </t>
  </si>
  <si>
    <t>ZARELA GONZALEZ (GU)</t>
  </si>
  <si>
    <t>MARCOS PINDADO (GA)</t>
  </si>
  <si>
    <t xml:space="preserve">ALIENA PARTIDO (AGU) </t>
  </si>
  <si>
    <t xml:space="preserve">JAVIER BALLESTEROS (GA) </t>
  </si>
  <si>
    <t xml:space="preserve">HAIDEE GONZALEZ (GU) </t>
  </si>
  <si>
    <t xml:space="preserve">ILIANA ANATOSIEVA (SL) </t>
  </si>
  <si>
    <t xml:space="preserve">VEGA HIDALGO (HM) </t>
  </si>
  <si>
    <t xml:space="preserve">AITANA SALAZAR (GU) 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</si>
</sst>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General\º"/>
  </numFmts>
  <fonts count="19">
    <font>
      <sz val="10"/>
      <name val="Arial"/>
    </font>
    <font>
      <sz val="12"/>
      <name val="Arial"/>
      <family val="2"/>
    </font>
    <font>
      <sz val="16"/>
      <name val="Arial"/>
      <family val="2"/>
    </font>
    <font>
      <sz val="2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color indexed="6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color indexed="10"/>
      <name val="Arial"/>
      <family val="2"/>
    </font>
    <font>
      <b/>
      <sz val="14"/>
      <name val="Arial"/>
      <family val="2"/>
    </font>
    <font>
      <b/>
      <sz val="48"/>
      <color rgb="FFFFFF00"/>
      <name val="MicrogrammaDBolExt"/>
      <family val="2"/>
    </font>
    <font>
      <b/>
      <sz val="48"/>
      <color rgb="FFFFFF00"/>
      <name val="Verdana"/>
      <family val="2"/>
    </font>
    <font>
      <b/>
      <sz val="28"/>
      <color rgb="FFFFFF00"/>
      <name val="MicrogrammaDBolExt"/>
      <family val="2"/>
    </font>
    <font>
      <b/>
      <u/>
      <sz val="20"/>
      <color rgb="FF66FFFF"/>
      <name val="Verdana"/>
      <family val="2"/>
    </font>
    <font>
      <b/>
      <sz val="11"/>
      <color theme="1"/>
      <name val="Arial"/>
      <family val="2"/>
    </font>
    <font>
      <b/>
      <sz val="12"/>
      <name val="Verdana"/>
      <family val="2"/>
    </font>
    <font>
      <b/>
      <u/>
      <sz val="22"/>
      <color rgb="FF66FFFF"/>
      <name val="Verdana"/>
      <family val="2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2" fillId="2" borderId="0" xfId="0" applyFont="1" applyFill="1"/>
    <xf numFmtId="0" fontId="0" fillId="2" borderId="0" xfId="0" applyFill="1"/>
    <xf numFmtId="0" fontId="7" fillId="0" borderId="0" xfId="0" applyFont="1"/>
    <xf numFmtId="0" fontId="9" fillId="0" borderId="0" xfId="0" applyFont="1"/>
    <xf numFmtId="164" fontId="3" fillId="0" borderId="1" xfId="0" applyNumberFormat="1" applyFont="1" applyBorder="1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5" fillId="4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5" fillId="6" borderId="0" xfId="0" applyFont="1" applyFill="1" applyAlignment="1">
      <alignment horizontal="center"/>
    </xf>
    <xf numFmtId="0" fontId="5" fillId="7" borderId="0" xfId="0" applyFont="1" applyFill="1" applyAlignment="1">
      <alignment horizontal="center"/>
    </xf>
    <xf numFmtId="0" fontId="10" fillId="8" borderId="0" xfId="0" applyFont="1" applyFill="1" applyAlignment="1">
      <alignment horizontal="center" vertical="center"/>
    </xf>
    <xf numFmtId="0" fontId="3" fillId="9" borderId="0" xfId="0" applyFont="1" applyFill="1"/>
    <xf numFmtId="0" fontId="0" fillId="9" borderId="0" xfId="0" applyFill="1"/>
    <xf numFmtId="49" fontId="9" fillId="0" borderId="0" xfId="0" applyNumberFormat="1" applyFont="1"/>
    <xf numFmtId="49" fontId="2" fillId="2" borderId="0" xfId="0" applyNumberFormat="1" applyFont="1" applyFill="1"/>
    <xf numFmtId="49" fontId="2" fillId="0" borderId="0" xfId="0" applyNumberFormat="1" applyFont="1"/>
    <xf numFmtId="49" fontId="3" fillId="0" borderId="1" xfId="0" applyNumberFormat="1" applyFont="1" applyBorder="1"/>
    <xf numFmtId="49" fontId="3" fillId="0" borderId="0" xfId="0" applyNumberFormat="1" applyFont="1"/>
    <xf numFmtId="1" fontId="11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/>
    </xf>
    <xf numFmtId="0" fontId="11" fillId="9" borderId="1" xfId="0" applyFont="1" applyFill="1" applyBorder="1" applyAlignment="1">
      <alignment horizontal="center" vertical="center"/>
    </xf>
    <xf numFmtId="1" fontId="0" fillId="0" borderId="0" xfId="0" applyNumberFormat="1"/>
    <xf numFmtId="1" fontId="11" fillId="9" borderId="1" xfId="0" applyNumberFormat="1" applyFont="1" applyFill="1" applyBorder="1" applyAlignment="1">
      <alignment horizontal="center" vertical="center"/>
    </xf>
    <xf numFmtId="165" fontId="1" fillId="9" borderId="1" xfId="0" applyNumberFormat="1" applyFont="1" applyFill="1" applyBorder="1" applyAlignment="1">
      <alignment horizontal="center"/>
    </xf>
    <xf numFmtId="0" fontId="5" fillId="11" borderId="1" xfId="0" applyFont="1" applyFill="1" applyBorder="1" applyAlignment="1">
      <alignment horizontal="center" vertical="center"/>
    </xf>
    <xf numFmtId="164" fontId="16" fillId="11" borderId="1" xfId="0" applyNumberFormat="1" applyFont="1" applyFill="1" applyBorder="1" applyAlignment="1">
      <alignment horizontal="center" vertical="center"/>
    </xf>
    <xf numFmtId="0" fontId="17" fillId="11" borderId="1" xfId="0" applyFont="1" applyFill="1" applyBorder="1" applyAlignment="1">
      <alignment horizontal="center" vertical="center"/>
    </xf>
    <xf numFmtId="49" fontId="6" fillId="11" borderId="1" xfId="0" applyNumberFormat="1" applyFont="1" applyFill="1" applyBorder="1" applyAlignment="1">
      <alignment horizontal="center" vertical="center"/>
    </xf>
    <xf numFmtId="164" fontId="3" fillId="11" borderId="1" xfId="0" applyNumberFormat="1" applyFont="1" applyFill="1" applyBorder="1"/>
    <xf numFmtId="49" fontId="3" fillId="11" borderId="2" xfId="0" applyNumberFormat="1" applyFont="1" applyFill="1" applyBorder="1"/>
    <xf numFmtId="164" fontId="6" fillId="11" borderId="1" xfId="0" applyNumberFormat="1" applyFont="1" applyFill="1" applyBorder="1" applyAlignment="1">
      <alignment horizontal="center" vertical="center"/>
    </xf>
    <xf numFmtId="0" fontId="3" fillId="9" borderId="1" xfId="0" applyFont="1" applyFill="1" applyBorder="1"/>
    <xf numFmtId="49" fontId="5" fillId="11" borderId="1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5" fontId="1" fillId="12" borderId="1" xfId="0" applyNumberFormat="1" applyFont="1" applyFill="1" applyBorder="1" applyAlignment="1">
      <alignment horizontal="center"/>
    </xf>
    <xf numFmtId="165" fontId="1" fillId="12" borderId="3" xfId="0" applyNumberFormat="1" applyFont="1" applyFill="1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165" fontId="1" fillId="0" borderId="3" xfId="0" applyNumberFormat="1" applyFont="1" applyFill="1" applyBorder="1" applyAlignment="1">
      <alignment horizontal="center"/>
    </xf>
    <xf numFmtId="1" fontId="0" fillId="0" borderId="0" xfId="0" applyNumberFormat="1" applyBorder="1"/>
    <xf numFmtId="0" fontId="0" fillId="0" borderId="0" xfId="0" applyBorder="1"/>
    <xf numFmtId="0" fontId="17" fillId="11" borderId="0" xfId="0" applyFont="1" applyFill="1" applyBorder="1" applyAlignment="1">
      <alignment horizontal="center" vertical="center"/>
    </xf>
    <xf numFmtId="1" fontId="11" fillId="0" borderId="0" xfId="0" applyNumberFormat="1" applyFont="1" applyBorder="1" applyAlignment="1">
      <alignment horizontal="center" vertical="center"/>
    </xf>
    <xf numFmtId="1" fontId="11" fillId="0" borderId="5" xfId="0" applyNumberFormat="1" applyFont="1" applyBorder="1" applyAlignment="1">
      <alignment horizontal="center" vertical="center"/>
    </xf>
    <xf numFmtId="49" fontId="5" fillId="11" borderId="0" xfId="0" applyNumberFormat="1" applyFont="1" applyFill="1" applyBorder="1" applyAlignment="1">
      <alignment horizontal="center" vertical="center"/>
    </xf>
    <xf numFmtId="1" fontId="11" fillId="9" borderId="0" xfId="0" applyNumberFormat="1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center" vertical="center"/>
    </xf>
    <xf numFmtId="0" fontId="3" fillId="9" borderId="0" xfId="0" applyFont="1" applyFill="1" applyBorder="1"/>
    <xf numFmtId="0" fontId="0" fillId="9" borderId="0" xfId="0" applyFill="1" applyBorder="1"/>
    <xf numFmtId="165" fontId="1" fillId="9" borderId="3" xfId="0" applyNumberFormat="1" applyFont="1" applyFill="1" applyBorder="1" applyAlignment="1">
      <alignment horizontal="center"/>
    </xf>
    <xf numFmtId="1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10" borderId="0" xfId="0" applyFont="1" applyFill="1" applyAlignment="1">
      <alignment horizontal="center" vertical="center"/>
    </xf>
    <xf numFmtId="0" fontId="14" fillId="10" borderId="0" xfId="0" applyFont="1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  <xf numFmtId="0" fontId="18" fillId="10" borderId="0" xfId="0" applyFont="1" applyFill="1" applyAlignment="1">
      <alignment horizontal="center" vertical="center"/>
    </xf>
    <xf numFmtId="0" fontId="18" fillId="10" borderId="4" xfId="0" applyFont="1" applyFill="1" applyBorder="1" applyAlignment="1">
      <alignment horizontal="center" vertical="center"/>
    </xf>
    <xf numFmtId="49" fontId="18" fillId="10" borderId="0" xfId="0" applyNumberFormat="1" applyFont="1" applyFill="1" applyAlignment="1">
      <alignment horizontal="center" vertical="center"/>
    </xf>
    <xf numFmtId="49" fontId="18" fillId="10" borderId="4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99FF99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42430</xdr:colOff>
      <xdr:row>0</xdr:row>
      <xdr:rowOff>259773</xdr:rowOff>
    </xdr:from>
    <xdr:to>
      <xdr:col>1</xdr:col>
      <xdr:colOff>1829666</xdr:colOff>
      <xdr:row>1</xdr:row>
      <xdr:rowOff>467591</xdr:rowOff>
    </xdr:to>
    <xdr:pic>
      <xdr:nvPicPr>
        <xdr:cNvPr id="3" name="Picture 1" descr="LOGO ADS">
          <a:extLst>
            <a:ext uri="{FF2B5EF4-FFF2-40B4-BE49-F238E27FC236}">
              <a16:creationId xmlns="" xmlns:a16="http://schemas.microsoft.com/office/drawing/2014/main" id="{39AE5D17-174C-4786-A1DA-67582CAFE7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2030" y="259773"/>
          <a:ext cx="1787236" cy="1731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42430</xdr:colOff>
      <xdr:row>0</xdr:row>
      <xdr:rowOff>259773</xdr:rowOff>
    </xdr:from>
    <xdr:to>
      <xdr:col>1</xdr:col>
      <xdr:colOff>1829666</xdr:colOff>
      <xdr:row>1</xdr:row>
      <xdr:rowOff>467591</xdr:rowOff>
    </xdr:to>
    <xdr:pic>
      <xdr:nvPicPr>
        <xdr:cNvPr id="1025" name="Picture 1" descr="LOGO ADS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48566" y="259773"/>
          <a:ext cx="1787236" cy="1731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157596</xdr:colOff>
      <xdr:row>0</xdr:row>
      <xdr:rowOff>183573</xdr:rowOff>
    </xdr:from>
    <xdr:to>
      <xdr:col>1</xdr:col>
      <xdr:colOff>1367271</xdr:colOff>
      <xdr:row>1</xdr:row>
      <xdr:rowOff>164523</xdr:rowOff>
    </xdr:to>
    <xdr:pic>
      <xdr:nvPicPr>
        <xdr:cNvPr id="2049" name="Picture 1" descr="LOGO ADS">
          <a:extLst>
            <a:ext uri="{FF2B5EF4-FFF2-40B4-BE49-F238E27FC236}">
              <a16:creationId xmlns=""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57596" y="183573"/>
          <a:ext cx="1798493" cy="1504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1"/>
  <sheetViews>
    <sheetView tabSelected="1" view="pageBreakPreview" topLeftCell="A13" zoomScale="85" zoomScaleNormal="80" zoomScaleSheetLayoutView="85" workbookViewId="0">
      <selection activeCell="E26" sqref="E26"/>
    </sheetView>
  </sheetViews>
  <sheetFormatPr baseColWidth="10" defaultRowHeight="12.75"/>
  <cols>
    <col min="1" max="1" width="9.140625" customWidth="1"/>
    <col min="2" max="2" width="43" customWidth="1"/>
    <col min="3" max="3" width="21.7109375" customWidth="1"/>
    <col min="4" max="4" width="21" customWidth="1"/>
    <col min="5" max="5" width="21.85546875" customWidth="1"/>
    <col min="6" max="6" width="25.42578125" customWidth="1"/>
    <col min="7" max="7" width="28.85546875" customWidth="1"/>
    <col min="10" max="10" width="19.28515625" customWidth="1"/>
  </cols>
  <sheetData>
    <row r="1" spans="1:8" ht="120" customHeight="1">
      <c r="A1" s="59" t="s">
        <v>94</v>
      </c>
      <c r="B1" s="59"/>
      <c r="C1" s="59"/>
      <c r="D1" s="59"/>
      <c r="E1" s="59"/>
      <c r="F1" s="59"/>
      <c r="G1" s="59"/>
    </row>
    <row r="2" spans="1:8" ht="45" customHeight="1">
      <c r="A2" s="60" t="s">
        <v>31</v>
      </c>
      <c r="B2" s="60"/>
      <c r="C2" s="60"/>
      <c r="D2" s="60"/>
      <c r="E2" s="60"/>
      <c r="F2" s="60"/>
      <c r="G2" s="60"/>
    </row>
    <row r="3" spans="1:8" s="7" customFormat="1" ht="17.25" customHeight="1">
      <c r="A3"/>
      <c r="B3"/>
      <c r="C3"/>
      <c r="D3"/>
      <c r="E3"/>
      <c r="F3"/>
    </row>
    <row r="4" spans="1:8" ht="18.75" customHeight="1">
      <c r="A4" s="61" t="s">
        <v>32</v>
      </c>
      <c r="B4" s="61"/>
      <c r="C4" s="61"/>
      <c r="D4" s="61"/>
      <c r="E4" s="61"/>
      <c r="F4" s="61"/>
      <c r="G4" s="61"/>
    </row>
    <row r="5" spans="1:8" ht="15.75" customHeight="1">
      <c r="A5" s="62"/>
      <c r="B5" s="62"/>
      <c r="C5" s="62"/>
      <c r="D5" s="62"/>
      <c r="E5" s="62"/>
      <c r="F5" s="62"/>
      <c r="G5" s="62"/>
    </row>
    <row r="6" spans="1:8" ht="24.75" customHeight="1">
      <c r="A6" s="5"/>
      <c r="B6" s="10"/>
      <c r="C6" s="32" t="s">
        <v>21</v>
      </c>
      <c r="D6" s="37" t="s">
        <v>33</v>
      </c>
      <c r="E6" s="37" t="s">
        <v>73</v>
      </c>
      <c r="F6" s="37" t="s">
        <v>74</v>
      </c>
      <c r="G6" s="32" t="s">
        <v>22</v>
      </c>
    </row>
    <row r="7" spans="1:8" ht="23.25" customHeight="1">
      <c r="A7" s="42">
        <f>RANK(G7,$G$7:$G$23)</f>
        <v>1</v>
      </c>
      <c r="B7" s="33" t="s">
        <v>59</v>
      </c>
      <c r="C7" s="25">
        <v>10</v>
      </c>
      <c r="D7" s="25">
        <v>10</v>
      </c>
      <c r="E7" s="25"/>
      <c r="F7" s="25"/>
      <c r="G7" s="25">
        <f>SUM(C7:F7)</f>
        <v>20</v>
      </c>
    </row>
    <row r="8" spans="1:8" ht="22.5" customHeight="1">
      <c r="A8" s="42">
        <f>RANK(G8,$G$7:$G$23)</f>
        <v>2</v>
      </c>
      <c r="B8" s="33" t="s">
        <v>35</v>
      </c>
      <c r="C8" s="25">
        <v>8</v>
      </c>
      <c r="D8" s="25">
        <v>8</v>
      </c>
      <c r="E8" s="25"/>
      <c r="F8" s="25"/>
      <c r="G8" s="25">
        <f>SUM(C8:F8)</f>
        <v>16</v>
      </c>
      <c r="H8" s="28"/>
    </row>
    <row r="9" spans="1:8" ht="23.25" customHeight="1">
      <c r="A9" s="42">
        <f>RANK(G9,$G$7:$G$23)</f>
        <v>3</v>
      </c>
      <c r="B9" s="33" t="s">
        <v>62</v>
      </c>
      <c r="C9" s="25">
        <v>4</v>
      </c>
      <c r="D9" s="25">
        <v>6</v>
      </c>
      <c r="E9" s="25"/>
      <c r="F9" s="25"/>
      <c r="G9" s="25">
        <f>SUM(C9:F9)</f>
        <v>10</v>
      </c>
    </row>
    <row r="10" spans="1:8" ht="24" customHeight="1">
      <c r="A10" s="42">
        <f>RANK(G10,$G$7:$G$23)</f>
        <v>4</v>
      </c>
      <c r="B10" s="33" t="s">
        <v>63</v>
      </c>
      <c r="C10" s="25">
        <v>2</v>
      </c>
      <c r="D10" s="25">
        <v>6</v>
      </c>
      <c r="E10" s="25"/>
      <c r="F10" s="25"/>
      <c r="G10" s="25">
        <f>SUM(C10:F10)</f>
        <v>8</v>
      </c>
    </row>
    <row r="11" spans="1:8" ht="24" customHeight="1">
      <c r="A11" s="42">
        <f>RANK(G11,$G$7:$G$23)</f>
        <v>5</v>
      </c>
      <c r="B11" s="33" t="s">
        <v>60</v>
      </c>
      <c r="C11" s="25">
        <v>6</v>
      </c>
      <c r="D11" s="25"/>
      <c r="E11" s="25"/>
      <c r="F11" s="25"/>
      <c r="G11" s="25">
        <f>SUM(C11:F11)</f>
        <v>6</v>
      </c>
    </row>
    <row r="12" spans="1:8" ht="24" customHeight="1">
      <c r="A12" s="42">
        <f>RANK(G12,$G$7:$G$23)</f>
        <v>5</v>
      </c>
      <c r="B12" s="33" t="s">
        <v>61</v>
      </c>
      <c r="C12" s="25">
        <v>6</v>
      </c>
      <c r="D12" s="25"/>
      <c r="E12" s="25"/>
      <c r="F12" s="25"/>
      <c r="G12" s="25">
        <f>SUM(C12:F12)</f>
        <v>6</v>
      </c>
    </row>
    <row r="13" spans="1:8" ht="24" customHeight="1">
      <c r="A13" s="42">
        <f>RANK(G13,$G$7:$G$23)</f>
        <v>5</v>
      </c>
      <c r="B13" s="33" t="s">
        <v>126</v>
      </c>
      <c r="C13" s="25">
        <v>4</v>
      </c>
      <c r="D13" s="25">
        <v>2</v>
      </c>
      <c r="E13" s="25"/>
      <c r="F13" s="25"/>
      <c r="G13" s="25">
        <f>SUM(C13:F13)</f>
        <v>6</v>
      </c>
    </row>
    <row r="14" spans="1:8" ht="24" customHeight="1">
      <c r="A14" s="42">
        <f>RANK(G14,$G$7:$G$23)</f>
        <v>8</v>
      </c>
      <c r="B14" s="33" t="s">
        <v>65</v>
      </c>
      <c r="C14" s="25">
        <v>2</v>
      </c>
      <c r="D14" s="25">
        <v>2</v>
      </c>
      <c r="E14" s="25"/>
      <c r="F14" s="25"/>
      <c r="G14" s="25">
        <f>SUM(C14:F14)</f>
        <v>4</v>
      </c>
    </row>
    <row r="15" spans="1:8" ht="24" customHeight="1">
      <c r="A15" s="42">
        <f>RANK(G15,$G$7:$G$23)</f>
        <v>8</v>
      </c>
      <c r="B15" s="33" t="s">
        <v>71</v>
      </c>
      <c r="C15" s="25">
        <v>2</v>
      </c>
      <c r="D15" s="25">
        <v>2</v>
      </c>
      <c r="E15" s="25"/>
      <c r="F15" s="25"/>
      <c r="G15" s="25">
        <f>SUM(C15:F15)</f>
        <v>4</v>
      </c>
    </row>
    <row r="16" spans="1:8" ht="24" customHeight="1">
      <c r="A16" s="42">
        <f>RANK(G16,$G$7:$G$23)</f>
        <v>8</v>
      </c>
      <c r="B16" s="33" t="s">
        <v>128</v>
      </c>
      <c r="C16" s="25"/>
      <c r="D16" s="25">
        <v>4</v>
      </c>
      <c r="E16" s="25"/>
      <c r="F16" s="25"/>
      <c r="G16" s="25">
        <f>SUM(C16:F16)</f>
        <v>4</v>
      </c>
    </row>
    <row r="17" spans="1:7" ht="24" customHeight="1">
      <c r="A17" s="42">
        <f>RANK(G17,$G$7:$G$23)</f>
        <v>11</v>
      </c>
      <c r="B17" s="33" t="s">
        <v>69</v>
      </c>
      <c r="C17" s="25">
        <v>2</v>
      </c>
      <c r="D17" s="25">
        <v>1</v>
      </c>
      <c r="E17" s="25"/>
      <c r="F17" s="25"/>
      <c r="G17" s="25">
        <f>SUM(C17:F17)</f>
        <v>3</v>
      </c>
    </row>
    <row r="18" spans="1:7" ht="24" customHeight="1">
      <c r="A18" s="42">
        <f>RANK(G18,$G$7:$G$23)</f>
        <v>11</v>
      </c>
      <c r="B18" s="33" t="s">
        <v>66</v>
      </c>
      <c r="C18" s="25">
        <v>1</v>
      </c>
      <c r="D18" s="25">
        <v>2</v>
      </c>
      <c r="E18" s="25"/>
      <c r="F18" s="25"/>
      <c r="G18" s="25">
        <f>SUM(C18:F18)</f>
        <v>3</v>
      </c>
    </row>
    <row r="19" spans="1:7" ht="24" customHeight="1">
      <c r="A19" s="44">
        <f>RANK(G19,$G$7:$G$23)</f>
        <v>11</v>
      </c>
      <c r="B19" s="33" t="s">
        <v>72</v>
      </c>
      <c r="C19" s="25">
        <v>1</v>
      </c>
      <c r="D19" s="25">
        <v>2</v>
      </c>
      <c r="E19" s="25"/>
      <c r="F19" s="25"/>
      <c r="G19" s="25">
        <f>SUM(C19:F19)</f>
        <v>3</v>
      </c>
    </row>
    <row r="20" spans="1:7" ht="24" customHeight="1">
      <c r="A20" s="44">
        <f>RANK(G20,$G$7:$G$23)</f>
        <v>14</v>
      </c>
      <c r="B20" s="33" t="s">
        <v>67</v>
      </c>
      <c r="C20" s="25">
        <v>2</v>
      </c>
      <c r="D20" s="25"/>
      <c r="E20" s="25"/>
      <c r="F20" s="25"/>
      <c r="G20" s="25">
        <f>SUM(C20:F20)</f>
        <v>2</v>
      </c>
    </row>
    <row r="21" spans="1:7" ht="24" customHeight="1">
      <c r="A21" s="44">
        <f>RANK(G21,$G$7:$G$23)</f>
        <v>14</v>
      </c>
      <c r="B21" s="33" t="s">
        <v>64</v>
      </c>
      <c r="C21" s="25">
        <v>1</v>
      </c>
      <c r="D21" s="25">
        <v>1</v>
      </c>
      <c r="E21" s="25"/>
      <c r="F21" s="25"/>
      <c r="G21" s="25">
        <f>SUM(C21:F21)</f>
        <v>2</v>
      </c>
    </row>
    <row r="22" spans="1:7" ht="24" customHeight="1">
      <c r="A22" s="44">
        <f>RANK(G22,$G$7:$G$23)</f>
        <v>14</v>
      </c>
      <c r="B22" s="33" t="s">
        <v>68</v>
      </c>
      <c r="C22" s="25">
        <v>1</v>
      </c>
      <c r="D22" s="25">
        <v>1</v>
      </c>
      <c r="E22" s="25"/>
      <c r="F22" s="25"/>
      <c r="G22" s="25">
        <f>SUM(C22:F22)</f>
        <v>2</v>
      </c>
    </row>
    <row r="23" spans="1:7" ht="24" customHeight="1">
      <c r="A23" s="44">
        <f>RANK(G23,$G$7:$G$39)</f>
        <v>14</v>
      </c>
      <c r="B23" s="33" t="s">
        <v>130</v>
      </c>
      <c r="C23" s="25"/>
      <c r="D23" s="25">
        <v>2</v>
      </c>
      <c r="E23" s="25"/>
      <c r="F23" s="25"/>
      <c r="G23" s="25">
        <f>SUM(C23:F23)</f>
        <v>2</v>
      </c>
    </row>
    <row r="24" spans="1:7" ht="24" customHeight="1">
      <c r="A24" s="44">
        <f>RANK(G24,$G$7:$G$39)</f>
        <v>18</v>
      </c>
      <c r="B24" s="33" t="s">
        <v>70</v>
      </c>
      <c r="C24" s="25">
        <v>1</v>
      </c>
      <c r="D24" s="25"/>
      <c r="E24" s="25"/>
      <c r="F24" s="25"/>
      <c r="G24" s="25">
        <f>SUM(C24:F24)</f>
        <v>1</v>
      </c>
    </row>
    <row r="25" spans="1:7" ht="24" customHeight="1">
      <c r="A25" s="44">
        <f>RANK(G25,$G$7:$G$39)</f>
        <v>18</v>
      </c>
      <c r="B25" s="33" t="s">
        <v>129</v>
      </c>
      <c r="C25" s="25"/>
      <c r="D25" s="25">
        <v>1</v>
      </c>
      <c r="E25" s="25"/>
      <c r="F25" s="25"/>
      <c r="G25" s="25">
        <f>SUM(C25:F25)</f>
        <v>1</v>
      </c>
    </row>
    <row r="26" spans="1:7" ht="24" customHeight="1">
      <c r="A26" s="44" t="e">
        <f t="shared" ref="A26:A32" si="0">RANK(G26,$G$7:$G$39)</f>
        <v>#N/A</v>
      </c>
      <c r="B26" s="33"/>
      <c r="C26" s="25"/>
      <c r="D26" s="25"/>
      <c r="E26" s="25"/>
      <c r="F26" s="25"/>
      <c r="G26" s="25"/>
    </row>
    <row r="27" spans="1:7" ht="24" customHeight="1">
      <c r="A27" s="44" t="e">
        <f t="shared" si="0"/>
        <v>#N/A</v>
      </c>
      <c r="B27" s="33"/>
      <c r="C27" s="25"/>
      <c r="D27" s="25"/>
      <c r="E27" s="25"/>
      <c r="F27" s="25"/>
      <c r="G27" s="25"/>
    </row>
    <row r="28" spans="1:7" ht="24" customHeight="1">
      <c r="A28" s="44" t="e">
        <f t="shared" si="0"/>
        <v>#N/A</v>
      </c>
      <c r="B28" s="33"/>
      <c r="C28" s="25"/>
      <c r="D28" s="25"/>
      <c r="E28" s="25"/>
      <c r="F28" s="25"/>
      <c r="G28" s="25"/>
    </row>
    <row r="29" spans="1:7" ht="24" customHeight="1">
      <c r="A29" s="44" t="e">
        <f t="shared" si="0"/>
        <v>#N/A</v>
      </c>
      <c r="B29" s="33"/>
      <c r="C29" s="25"/>
      <c r="D29" s="25"/>
      <c r="E29" s="25"/>
      <c r="F29" s="25"/>
      <c r="G29" s="25"/>
    </row>
    <row r="30" spans="1:7" ht="24" customHeight="1">
      <c r="A30" s="44" t="e">
        <f t="shared" si="0"/>
        <v>#N/A</v>
      </c>
      <c r="B30" s="33"/>
      <c r="C30" s="25"/>
      <c r="D30" s="25"/>
      <c r="E30" s="25"/>
      <c r="F30" s="25"/>
      <c r="G30" s="25"/>
    </row>
    <row r="31" spans="1:7" ht="24" customHeight="1">
      <c r="A31" s="44" t="e">
        <f t="shared" si="0"/>
        <v>#N/A</v>
      </c>
      <c r="B31" s="33"/>
      <c r="C31" s="25"/>
      <c r="D31" s="25"/>
      <c r="E31" s="25"/>
      <c r="F31" s="25"/>
      <c r="G31" s="25"/>
    </row>
    <row r="32" spans="1:7" ht="24" customHeight="1">
      <c r="A32" s="44" t="e">
        <f t="shared" si="0"/>
        <v>#N/A</v>
      </c>
      <c r="B32" s="33"/>
      <c r="C32" s="25"/>
      <c r="D32" s="25"/>
      <c r="E32" s="25"/>
      <c r="F32" s="25"/>
      <c r="G32" s="25"/>
    </row>
    <row r="33" spans="1:7" ht="24" customHeight="1">
      <c r="A33" s="30" t="e">
        <f t="shared" ref="A25:A39" si="1">RANK(G33,$G$7:$G$39)</f>
        <v>#N/A</v>
      </c>
      <c r="B33" s="33"/>
      <c r="C33" s="25"/>
      <c r="D33" s="25"/>
      <c r="E33" s="25"/>
      <c r="F33" s="25"/>
      <c r="G33" s="25"/>
    </row>
    <row r="34" spans="1:7" ht="24" customHeight="1">
      <c r="A34" s="30" t="e">
        <f t="shared" si="1"/>
        <v>#N/A</v>
      </c>
      <c r="B34" s="33"/>
      <c r="C34" s="25"/>
      <c r="D34" s="25"/>
      <c r="E34" s="25"/>
      <c r="F34" s="25"/>
      <c r="G34" s="25"/>
    </row>
    <row r="35" spans="1:7" ht="24" customHeight="1">
      <c r="A35" s="30" t="e">
        <f t="shared" si="1"/>
        <v>#N/A</v>
      </c>
      <c r="B35" s="33"/>
      <c r="C35" s="25"/>
      <c r="D35" s="25"/>
      <c r="E35" s="25"/>
      <c r="F35" s="25"/>
      <c r="G35" s="25"/>
    </row>
    <row r="36" spans="1:7" ht="24" customHeight="1">
      <c r="A36" s="30" t="e">
        <f t="shared" si="1"/>
        <v>#N/A</v>
      </c>
      <c r="B36" s="33"/>
      <c r="C36" s="25"/>
      <c r="D36" s="25"/>
      <c r="E36" s="25"/>
      <c r="F36" s="25"/>
      <c r="G36" s="25"/>
    </row>
    <row r="37" spans="1:7" ht="24" customHeight="1">
      <c r="A37" s="30" t="e">
        <f t="shared" si="1"/>
        <v>#N/A</v>
      </c>
      <c r="B37" s="33"/>
      <c r="C37" s="25"/>
      <c r="D37" s="25"/>
      <c r="E37" s="25"/>
      <c r="F37" s="25"/>
      <c r="G37" s="25"/>
    </row>
    <row r="38" spans="1:7" ht="24" customHeight="1">
      <c r="A38" s="30" t="e">
        <f t="shared" si="1"/>
        <v>#N/A</v>
      </c>
      <c r="B38" s="33"/>
      <c r="C38" s="25"/>
      <c r="D38" s="25"/>
      <c r="E38" s="25"/>
      <c r="F38" s="25"/>
      <c r="G38" s="25"/>
    </row>
    <row r="39" spans="1:7" ht="24" customHeight="1">
      <c r="A39" s="30" t="e">
        <f t="shared" si="1"/>
        <v>#N/A</v>
      </c>
      <c r="B39" s="33"/>
      <c r="C39" s="25"/>
      <c r="D39" s="25"/>
      <c r="E39" s="25"/>
      <c r="F39" s="25"/>
      <c r="G39" s="25"/>
    </row>
    <row r="40" spans="1:7" ht="48" customHeight="1">
      <c r="A40" s="9"/>
      <c r="B40" s="6"/>
      <c r="C40" s="6"/>
      <c r="D40" s="6"/>
      <c r="E40" s="25"/>
      <c r="F40" s="3"/>
    </row>
    <row r="41" spans="1:7" ht="20.25">
      <c r="E41" s="6"/>
    </row>
  </sheetData>
  <sortState ref="A7:G25">
    <sortCondition descending="1" ref="G7:G25"/>
  </sortState>
  <mergeCells count="3">
    <mergeCell ref="A1:G1"/>
    <mergeCell ref="A2:G2"/>
    <mergeCell ref="A4:G5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5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Hoja1"/>
  <dimension ref="A1:P85"/>
  <sheetViews>
    <sheetView view="pageBreakPreview" topLeftCell="A37" zoomScale="69" zoomScaleNormal="80" zoomScaleSheetLayoutView="69" workbookViewId="0">
      <selection activeCell="L60" sqref="L60"/>
    </sheetView>
  </sheetViews>
  <sheetFormatPr baseColWidth="10" defaultRowHeight="12.75"/>
  <cols>
    <col min="1" max="1" width="11" customWidth="1"/>
    <col min="2" max="2" width="43" customWidth="1"/>
    <col min="3" max="3" width="21.7109375" customWidth="1"/>
    <col min="4" max="4" width="21" customWidth="1"/>
    <col min="5" max="5" width="21.85546875" customWidth="1"/>
    <col min="6" max="6" width="25.42578125" customWidth="1"/>
    <col min="7" max="7" width="28.85546875" customWidth="1"/>
    <col min="10" max="10" width="19.28515625" customWidth="1"/>
  </cols>
  <sheetData>
    <row r="1" spans="1:15" ht="120" customHeight="1">
      <c r="A1" s="59" t="s">
        <v>94</v>
      </c>
      <c r="B1" s="59"/>
      <c r="C1" s="59"/>
      <c r="D1" s="59"/>
      <c r="E1" s="59"/>
      <c r="F1" s="59"/>
      <c r="G1" s="59"/>
    </row>
    <row r="2" spans="1:15" ht="45" customHeight="1">
      <c r="A2" s="60" t="s">
        <v>20</v>
      </c>
      <c r="B2" s="60"/>
      <c r="C2" s="60"/>
      <c r="D2" s="60"/>
      <c r="E2" s="60"/>
      <c r="F2" s="60"/>
      <c r="G2" s="60"/>
    </row>
    <row r="3" spans="1:15" s="7" customFormat="1" ht="17.25" customHeight="1">
      <c r="A3"/>
      <c r="B3"/>
      <c r="C3"/>
      <c r="D3"/>
      <c r="E3"/>
      <c r="F3"/>
    </row>
    <row r="4" spans="1:15" ht="18.75" customHeight="1">
      <c r="A4" s="61" t="s">
        <v>25</v>
      </c>
      <c r="B4" s="61"/>
      <c r="C4" s="61"/>
      <c r="D4" s="61"/>
      <c r="E4" s="61"/>
      <c r="F4" s="61"/>
      <c r="G4" s="61"/>
    </row>
    <row r="5" spans="1:15" ht="15.75" customHeight="1">
      <c r="A5" s="62"/>
      <c r="B5" s="62"/>
      <c r="C5" s="62"/>
      <c r="D5" s="62"/>
      <c r="E5" s="62"/>
      <c r="F5" s="62"/>
      <c r="G5" s="62"/>
    </row>
    <row r="6" spans="1:15" ht="21.75" customHeight="1">
      <c r="A6" s="5"/>
      <c r="B6" s="10"/>
      <c r="C6" s="32" t="s">
        <v>21</v>
      </c>
      <c r="D6" s="37" t="s">
        <v>33</v>
      </c>
      <c r="E6" s="37" t="s">
        <v>73</v>
      </c>
      <c r="F6" s="37" t="s">
        <v>74</v>
      </c>
      <c r="G6" s="32" t="s">
        <v>22</v>
      </c>
    </row>
    <row r="8" spans="1:15" ht="23.25" customHeight="1">
      <c r="A8" s="42">
        <f>RANK(G8,$G$8:$G$29)</f>
        <v>1</v>
      </c>
      <c r="B8" s="33" t="s">
        <v>127</v>
      </c>
      <c r="C8" s="57">
        <v>10</v>
      </c>
      <c r="D8" s="57">
        <v>10</v>
      </c>
      <c r="E8" s="57"/>
      <c r="F8" s="57"/>
      <c r="G8" s="57">
        <f>SUM(C8:F8)</f>
        <v>20</v>
      </c>
    </row>
    <row r="9" spans="1:15" ht="22.5" customHeight="1">
      <c r="A9" s="42">
        <f>RANK(G9,$G$8:$G$29)</f>
        <v>2</v>
      </c>
      <c r="B9" s="33" t="s">
        <v>75</v>
      </c>
      <c r="C9" s="57">
        <v>8</v>
      </c>
      <c r="D9" s="57">
        <v>8</v>
      </c>
      <c r="E9" s="57"/>
      <c r="F9" s="57"/>
      <c r="G9" s="57">
        <f>SUM(C9:F9)</f>
        <v>16</v>
      </c>
      <c r="H9" s="46"/>
      <c r="I9" s="47"/>
      <c r="J9" s="47"/>
      <c r="K9" s="47"/>
      <c r="L9" s="47"/>
      <c r="M9" s="47"/>
      <c r="N9" s="47"/>
      <c r="O9" s="47"/>
    </row>
    <row r="10" spans="1:15" ht="23.25" customHeight="1">
      <c r="A10" s="42">
        <f>RANK(G10,$G$8:$G$29)</f>
        <v>3</v>
      </c>
      <c r="B10" s="33" t="s">
        <v>52</v>
      </c>
      <c r="C10" s="57">
        <v>6</v>
      </c>
      <c r="D10" s="57">
        <v>6</v>
      </c>
      <c r="E10" s="57"/>
      <c r="F10" s="57"/>
      <c r="G10" s="57">
        <f>SUM(C10:F10)</f>
        <v>12</v>
      </c>
      <c r="H10" s="47"/>
      <c r="I10" s="48"/>
      <c r="J10" s="49"/>
      <c r="K10" s="49"/>
      <c r="L10" s="49"/>
      <c r="M10" s="49"/>
      <c r="N10" s="49"/>
      <c r="O10" s="47"/>
    </row>
    <row r="11" spans="1:15" ht="24" customHeight="1">
      <c r="A11" s="42">
        <f>RANK(G11,$G$8:$G$29)</f>
        <v>4</v>
      </c>
      <c r="B11" s="33" t="s">
        <v>76</v>
      </c>
      <c r="C11" s="57">
        <v>6</v>
      </c>
      <c r="D11" s="57">
        <v>2</v>
      </c>
      <c r="E11" s="57"/>
      <c r="F11" s="57"/>
      <c r="G11" s="57">
        <f>SUM(C11:F11)</f>
        <v>8</v>
      </c>
      <c r="H11" s="47"/>
      <c r="I11" s="48"/>
      <c r="J11" s="49"/>
      <c r="K11" s="49"/>
      <c r="L11" s="49"/>
      <c r="M11" s="49"/>
      <c r="N11" s="49"/>
      <c r="O11" s="47"/>
    </row>
    <row r="12" spans="1:15" ht="24" customHeight="1">
      <c r="A12" s="42">
        <f>RANK(G12,$G$8:$G$29)</f>
        <v>4</v>
      </c>
      <c r="B12" s="33" t="s">
        <v>36</v>
      </c>
      <c r="C12" s="57">
        <v>2</v>
      </c>
      <c r="D12" s="57">
        <v>6</v>
      </c>
      <c r="E12" s="57"/>
      <c r="F12" s="57"/>
      <c r="G12" s="57">
        <f>SUM(C12:F12)</f>
        <v>8</v>
      </c>
      <c r="H12" s="47"/>
      <c r="I12" s="47"/>
      <c r="J12" s="47"/>
      <c r="K12" s="47"/>
      <c r="L12" s="47"/>
      <c r="M12" s="47"/>
      <c r="N12" s="47"/>
      <c r="O12" s="47"/>
    </row>
    <row r="13" spans="1:15" ht="24" customHeight="1">
      <c r="A13" s="42">
        <f>RANK(G13,$G$8:$G$29)</f>
        <v>6</v>
      </c>
      <c r="B13" s="33" t="s">
        <v>77</v>
      </c>
      <c r="C13" s="57">
        <v>4</v>
      </c>
      <c r="D13" s="57">
        <v>1</v>
      </c>
      <c r="E13" s="57"/>
      <c r="F13" s="57"/>
      <c r="G13" s="57">
        <f>SUM(C13:F13)</f>
        <v>5</v>
      </c>
      <c r="H13" s="47"/>
      <c r="I13" s="47"/>
      <c r="J13" s="47"/>
      <c r="K13" s="47"/>
      <c r="L13" s="47"/>
      <c r="M13" s="47"/>
      <c r="N13" s="47"/>
      <c r="O13" s="47"/>
    </row>
    <row r="14" spans="1:15" ht="24" customHeight="1">
      <c r="A14" s="42">
        <f>RANK(G14,$G$8:$G$29)</f>
        <v>7</v>
      </c>
      <c r="B14" s="33" t="s">
        <v>79</v>
      </c>
      <c r="C14" s="57">
        <v>2</v>
      </c>
      <c r="D14" s="57">
        <v>2</v>
      </c>
      <c r="E14" s="57"/>
      <c r="F14" s="57"/>
      <c r="G14" s="57">
        <f>SUM(C14:F14)</f>
        <v>4</v>
      </c>
      <c r="H14" s="47"/>
      <c r="I14" s="47"/>
      <c r="J14" s="47"/>
      <c r="K14" s="47"/>
      <c r="L14" s="47"/>
      <c r="M14" s="47"/>
      <c r="N14" s="47"/>
      <c r="O14" s="47"/>
    </row>
    <row r="15" spans="1:15" ht="24" customHeight="1">
      <c r="A15" s="42">
        <f>RANK(G15,$G$8:$G$29)</f>
        <v>8</v>
      </c>
      <c r="B15" s="33" t="s">
        <v>81</v>
      </c>
      <c r="C15" s="57">
        <v>2</v>
      </c>
      <c r="D15" s="57">
        <v>1</v>
      </c>
      <c r="E15" s="57"/>
      <c r="F15" s="57"/>
      <c r="G15" s="57">
        <f>SUM(C15:F15)</f>
        <v>3</v>
      </c>
      <c r="H15" s="47"/>
      <c r="I15" s="47"/>
      <c r="J15" s="47"/>
      <c r="K15" s="47"/>
      <c r="L15" s="47"/>
      <c r="M15" s="47"/>
      <c r="N15" s="47"/>
      <c r="O15" s="47"/>
    </row>
    <row r="16" spans="1:15" ht="24" customHeight="1">
      <c r="A16" s="42">
        <f>RANK(G16,$G$8:$G$29)</f>
        <v>8</v>
      </c>
      <c r="B16" s="33" t="s">
        <v>83</v>
      </c>
      <c r="C16" s="57">
        <v>1</v>
      </c>
      <c r="D16" s="57">
        <v>2</v>
      </c>
      <c r="E16" s="57"/>
      <c r="F16" s="57"/>
      <c r="G16" s="57">
        <f>SUM(C16:F16)</f>
        <v>3</v>
      </c>
      <c r="H16" s="47"/>
      <c r="I16" s="47"/>
      <c r="J16" s="47"/>
      <c r="K16" s="47"/>
      <c r="L16" s="47"/>
      <c r="M16" s="47"/>
      <c r="N16" s="47"/>
      <c r="O16" s="47"/>
    </row>
    <row r="17" spans="1:15" ht="24" customHeight="1">
      <c r="A17" s="42">
        <f>RANK(G17,$G$8:$G$29)</f>
        <v>10</v>
      </c>
      <c r="B17" s="33" t="s">
        <v>53</v>
      </c>
      <c r="C17" s="57">
        <v>2</v>
      </c>
      <c r="D17" s="57"/>
      <c r="E17" s="57"/>
      <c r="F17" s="57"/>
      <c r="G17" s="57">
        <f>SUM(C17:F17)</f>
        <v>2</v>
      </c>
      <c r="H17" s="47"/>
      <c r="I17" s="47"/>
      <c r="J17" s="47"/>
      <c r="K17" s="47"/>
      <c r="L17" s="47"/>
      <c r="M17" s="47"/>
      <c r="N17" s="47"/>
      <c r="O17" s="47"/>
    </row>
    <row r="18" spans="1:15" ht="24" customHeight="1">
      <c r="A18" s="42">
        <f>RANK(G18,$G$8:$G$29)</f>
        <v>10</v>
      </c>
      <c r="B18" s="33" t="s">
        <v>84</v>
      </c>
      <c r="C18" s="57">
        <v>2</v>
      </c>
      <c r="D18" s="57"/>
      <c r="E18" s="57"/>
      <c r="F18" s="57"/>
      <c r="G18" s="57">
        <f>SUM(C18:F18)</f>
        <v>2</v>
      </c>
      <c r="H18" s="47"/>
      <c r="I18" s="47"/>
      <c r="J18" s="47"/>
      <c r="K18" s="47"/>
      <c r="L18" s="47"/>
      <c r="M18" s="47"/>
      <c r="N18" s="47"/>
      <c r="O18" s="47"/>
    </row>
    <row r="19" spans="1:15" ht="24" customHeight="1">
      <c r="A19" s="42">
        <f>RANK(G19,$G$8:$G$29)</f>
        <v>10</v>
      </c>
      <c r="B19" s="33" t="s">
        <v>80</v>
      </c>
      <c r="C19" s="57">
        <v>1</v>
      </c>
      <c r="D19" s="57">
        <v>1</v>
      </c>
      <c r="E19" s="57"/>
      <c r="F19" s="57"/>
      <c r="G19" s="57">
        <f>SUM(C19:F19)</f>
        <v>2</v>
      </c>
      <c r="H19" s="47"/>
      <c r="I19" s="47"/>
      <c r="J19" s="47"/>
      <c r="K19" s="47"/>
      <c r="L19" s="47"/>
      <c r="M19" s="47"/>
      <c r="N19" s="47"/>
      <c r="O19" s="47"/>
    </row>
    <row r="20" spans="1:15" ht="24" customHeight="1">
      <c r="A20" s="30">
        <f>RANK(G20,$G$8:$G$29)</f>
        <v>10</v>
      </c>
      <c r="B20" s="33" t="s">
        <v>131</v>
      </c>
      <c r="C20" s="57"/>
      <c r="D20" s="57">
        <v>2</v>
      </c>
      <c r="E20" s="57"/>
      <c r="F20" s="57"/>
      <c r="G20" s="57">
        <f>SUM(C20:F20)</f>
        <v>2</v>
      </c>
      <c r="H20" s="47"/>
      <c r="I20" s="48"/>
      <c r="J20" s="49"/>
      <c r="K20" s="49"/>
      <c r="L20" s="49"/>
      <c r="M20" s="49"/>
      <c r="N20" s="49"/>
      <c r="O20" s="47"/>
    </row>
    <row r="21" spans="1:15" ht="24" customHeight="1">
      <c r="A21" s="44">
        <f>RANK(G21,$G$8:$G$29)</f>
        <v>14</v>
      </c>
      <c r="B21" s="33" t="s">
        <v>78</v>
      </c>
      <c r="C21" s="57">
        <v>1</v>
      </c>
      <c r="D21" s="57"/>
      <c r="E21" s="57"/>
      <c r="F21" s="57"/>
      <c r="G21" s="57">
        <f>SUM(C21:F21)</f>
        <v>1</v>
      </c>
      <c r="H21" s="47"/>
      <c r="I21" s="47"/>
      <c r="J21" s="47"/>
      <c r="K21" s="47"/>
      <c r="L21" s="47"/>
      <c r="M21" s="47"/>
      <c r="N21" s="47"/>
      <c r="O21" s="47"/>
    </row>
    <row r="22" spans="1:15" ht="24" customHeight="1">
      <c r="A22" s="44">
        <f>RANK(G22,$G$8:$G$29)</f>
        <v>14</v>
      </c>
      <c r="B22" s="33" t="s">
        <v>82</v>
      </c>
      <c r="C22" s="57">
        <v>1</v>
      </c>
      <c r="D22" s="57"/>
      <c r="E22" s="57"/>
      <c r="F22" s="57"/>
      <c r="G22" s="57">
        <f>SUM(C22:F22)</f>
        <v>1</v>
      </c>
    </row>
    <row r="23" spans="1:15" ht="24" customHeight="1">
      <c r="A23" s="30">
        <f>RANK(G23,$G$8:$G$29)</f>
        <v>14</v>
      </c>
      <c r="B23" s="33" t="s">
        <v>85</v>
      </c>
      <c r="C23" s="25">
        <v>1</v>
      </c>
      <c r="D23" s="25"/>
      <c r="E23" s="25"/>
      <c r="F23" s="25"/>
      <c r="G23" s="25">
        <f>SUM(C23:F23)</f>
        <v>1</v>
      </c>
    </row>
    <row r="24" spans="1:15" ht="24" customHeight="1">
      <c r="A24" s="44">
        <f t="shared" ref="A8:A24" si="0">RANK(G24,$G$8:$G$29)</f>
        <v>17</v>
      </c>
      <c r="B24" s="33"/>
      <c r="C24" s="25"/>
      <c r="D24" s="25"/>
      <c r="E24" s="25"/>
      <c r="F24" s="25"/>
      <c r="G24" s="25">
        <f t="shared" ref="G8:G33" si="1">SUM(C24:F24)</f>
        <v>0</v>
      </c>
    </row>
    <row r="25" spans="1:15" ht="24" customHeight="1">
      <c r="A25" s="30">
        <f>RANK(G25,$G$8:$G$42)</f>
        <v>17</v>
      </c>
      <c r="B25" s="33"/>
      <c r="C25" s="25"/>
      <c r="D25" s="25"/>
      <c r="E25" s="25"/>
      <c r="F25" s="25"/>
      <c r="G25" s="25">
        <f t="shared" si="1"/>
        <v>0</v>
      </c>
    </row>
    <row r="26" spans="1:15" ht="24" customHeight="1">
      <c r="A26" s="30">
        <f>RANK(G26,$G$8:$G$42)</f>
        <v>17</v>
      </c>
      <c r="B26" s="33"/>
      <c r="C26" s="25"/>
      <c r="D26" s="25"/>
      <c r="E26" s="25"/>
      <c r="F26" s="25"/>
      <c r="G26" s="25">
        <f t="shared" si="1"/>
        <v>0</v>
      </c>
    </row>
    <row r="27" spans="1:15" ht="24" customHeight="1">
      <c r="A27" s="30">
        <f>RANK(G27,$G$8:$G$42)</f>
        <v>17</v>
      </c>
      <c r="B27" s="33"/>
      <c r="C27" s="25"/>
      <c r="D27" s="25"/>
      <c r="E27" s="25"/>
      <c r="F27" s="25"/>
      <c r="G27" s="25">
        <f t="shared" si="1"/>
        <v>0</v>
      </c>
    </row>
    <row r="28" spans="1:15" ht="24" customHeight="1">
      <c r="A28" s="44">
        <f>RANK(G28,$G$8:$G$29)</f>
        <v>17</v>
      </c>
      <c r="B28" s="33"/>
      <c r="C28" s="25"/>
      <c r="D28" s="25"/>
      <c r="E28" s="25"/>
      <c r="F28" s="25"/>
      <c r="G28" s="25">
        <f t="shared" si="1"/>
        <v>0</v>
      </c>
    </row>
    <row r="29" spans="1:15" ht="24" customHeight="1">
      <c r="A29" s="44">
        <f>RANK(G29,$G$8:$G$29)</f>
        <v>17</v>
      </c>
      <c r="B29" s="33"/>
      <c r="C29" s="25"/>
      <c r="D29" s="25"/>
      <c r="E29" s="25"/>
      <c r="F29" s="25"/>
      <c r="G29" s="25">
        <f t="shared" si="1"/>
        <v>0</v>
      </c>
    </row>
    <row r="30" spans="1:15" ht="24" customHeight="1">
      <c r="A30" s="44">
        <f>RANK(G30,$G$8:$G$29)</f>
        <v>17</v>
      </c>
      <c r="B30" s="33"/>
      <c r="C30" s="25"/>
      <c r="D30" s="25"/>
      <c r="E30" s="25"/>
      <c r="F30" s="25"/>
      <c r="G30" s="25">
        <f t="shared" si="1"/>
        <v>0</v>
      </c>
    </row>
    <row r="31" spans="1:15" ht="24" customHeight="1">
      <c r="A31" s="44">
        <f>RANK(G31,$G$8:$G$29)</f>
        <v>17</v>
      </c>
      <c r="B31" s="33"/>
      <c r="C31" s="25"/>
      <c r="D31" s="25"/>
      <c r="E31" s="25"/>
      <c r="F31" s="25"/>
      <c r="G31" s="25">
        <f t="shared" si="1"/>
        <v>0</v>
      </c>
    </row>
    <row r="32" spans="1:15" ht="24" customHeight="1">
      <c r="A32" s="44">
        <f>RANK(G32,$G$8:$G$29)</f>
        <v>17</v>
      </c>
      <c r="B32" s="33"/>
      <c r="C32" s="25"/>
      <c r="D32" s="25"/>
      <c r="E32" s="25"/>
      <c r="F32" s="25"/>
      <c r="G32" s="25">
        <f t="shared" si="1"/>
        <v>0</v>
      </c>
    </row>
    <row r="33" spans="1:8" ht="24" customHeight="1">
      <c r="A33" s="30">
        <f>RANK(G33,$G$8:$G$42)</f>
        <v>17</v>
      </c>
      <c r="B33" s="33"/>
      <c r="C33" s="25"/>
      <c r="D33" s="25"/>
      <c r="E33" s="25"/>
      <c r="F33" s="25"/>
      <c r="G33" s="25">
        <f t="shared" si="1"/>
        <v>0</v>
      </c>
    </row>
    <row r="34" spans="1:8" ht="24" customHeight="1">
      <c r="A34" s="30">
        <f t="shared" ref="A34:A42" si="2">RANK(G34,$G$8:$G$42)</f>
        <v>17</v>
      </c>
      <c r="B34" s="33"/>
      <c r="C34" s="25"/>
      <c r="D34" s="25"/>
      <c r="E34" s="25"/>
      <c r="F34" s="25"/>
      <c r="G34" s="25"/>
    </row>
    <row r="35" spans="1:8" ht="24" customHeight="1">
      <c r="A35" s="30">
        <f t="shared" si="2"/>
        <v>17</v>
      </c>
      <c r="B35" s="33"/>
      <c r="C35" s="25"/>
      <c r="D35" s="25"/>
      <c r="E35" s="25"/>
      <c r="F35" s="25"/>
      <c r="G35" s="25"/>
    </row>
    <row r="36" spans="1:8" ht="24" customHeight="1">
      <c r="A36" s="30">
        <f t="shared" si="2"/>
        <v>17</v>
      </c>
      <c r="B36" s="33"/>
      <c r="C36" s="25"/>
      <c r="D36" s="25"/>
      <c r="E36" s="25"/>
      <c r="F36" s="25"/>
      <c r="G36" s="25"/>
    </row>
    <row r="37" spans="1:8" ht="24" customHeight="1">
      <c r="A37" s="30">
        <f t="shared" si="2"/>
        <v>17</v>
      </c>
      <c r="B37" s="33"/>
      <c r="C37" s="25"/>
      <c r="D37" s="25"/>
      <c r="E37" s="25"/>
      <c r="F37" s="25"/>
      <c r="G37" s="25"/>
    </row>
    <row r="38" spans="1:8" ht="24" customHeight="1">
      <c r="A38" s="30">
        <f t="shared" si="2"/>
        <v>17</v>
      </c>
      <c r="B38" s="33"/>
      <c r="C38" s="25"/>
      <c r="D38" s="25"/>
      <c r="E38" s="25"/>
      <c r="F38" s="25"/>
      <c r="G38" s="25"/>
    </row>
    <row r="39" spans="1:8" ht="24" customHeight="1">
      <c r="A39" s="30">
        <f t="shared" si="2"/>
        <v>17</v>
      </c>
      <c r="B39" s="33"/>
      <c r="C39" s="25"/>
      <c r="D39" s="25"/>
      <c r="E39" s="25"/>
      <c r="F39" s="25"/>
      <c r="G39" s="25"/>
    </row>
    <row r="40" spans="1:8" ht="24" customHeight="1">
      <c r="A40" s="30">
        <f t="shared" si="2"/>
        <v>17</v>
      </c>
      <c r="B40" s="33"/>
      <c r="C40" s="25"/>
      <c r="D40" s="25"/>
      <c r="E40" s="25"/>
      <c r="F40" s="25"/>
      <c r="G40" s="25"/>
    </row>
    <row r="41" spans="1:8" ht="24" customHeight="1">
      <c r="A41" s="30">
        <f t="shared" si="2"/>
        <v>17</v>
      </c>
      <c r="B41" s="33"/>
      <c r="C41" s="25"/>
      <c r="D41" s="25"/>
      <c r="E41" s="25"/>
      <c r="F41" s="25"/>
      <c r="G41" s="25"/>
    </row>
    <row r="42" spans="1:8" ht="24" customHeight="1">
      <c r="A42" s="30">
        <f t="shared" si="2"/>
        <v>17</v>
      </c>
      <c r="B42" s="33"/>
      <c r="C42" s="25"/>
      <c r="D42" s="25"/>
      <c r="E42" s="25"/>
      <c r="F42" s="25"/>
      <c r="G42" s="25"/>
    </row>
    <row r="43" spans="1:8" ht="48" customHeight="1">
      <c r="A43" s="9"/>
      <c r="B43" s="6"/>
      <c r="C43" s="6"/>
      <c r="D43" s="6"/>
      <c r="E43" s="6"/>
      <c r="F43" s="3"/>
    </row>
    <row r="44" spans="1:8" ht="12.75" customHeight="1">
      <c r="A44" s="61" t="s">
        <v>26</v>
      </c>
      <c r="B44" s="61"/>
      <c r="C44" s="61"/>
      <c r="D44" s="61"/>
      <c r="E44" s="61"/>
      <c r="F44" s="61"/>
      <c r="G44" s="61"/>
    </row>
    <row r="45" spans="1:8" ht="21.75" customHeight="1">
      <c r="A45" s="62"/>
      <c r="B45" s="62"/>
      <c r="C45" s="62"/>
      <c r="D45" s="62"/>
      <c r="E45" s="62"/>
      <c r="F45" s="62"/>
      <c r="G45" s="62"/>
    </row>
    <row r="46" spans="1:8" ht="25.5">
      <c r="A46" s="5"/>
      <c r="B46" s="10"/>
      <c r="C46" s="32" t="s">
        <v>21</v>
      </c>
      <c r="D46" s="37" t="s">
        <v>33</v>
      </c>
      <c r="E46" s="37" t="s">
        <v>50</v>
      </c>
      <c r="F46" s="37" t="s">
        <v>51</v>
      </c>
      <c r="G46" s="32" t="s">
        <v>22</v>
      </c>
      <c r="H46" s="8"/>
    </row>
    <row r="47" spans="1:8" ht="22.5" customHeight="1">
      <c r="A47" s="42">
        <f>RANK(G47,$G$47:$G$84)</f>
        <v>1</v>
      </c>
      <c r="B47" s="33" t="s">
        <v>87</v>
      </c>
      <c r="C47" s="57">
        <v>6</v>
      </c>
      <c r="D47" s="57">
        <v>10</v>
      </c>
      <c r="E47" s="57"/>
      <c r="F47" s="57"/>
      <c r="G47" s="57">
        <f>SUM(C47:F47)</f>
        <v>16</v>
      </c>
    </row>
    <row r="48" spans="1:8" ht="23.25" customHeight="1">
      <c r="A48" s="42">
        <f>RANK(G48,$G$47:$G$84)</f>
        <v>2</v>
      </c>
      <c r="B48" s="33" t="s">
        <v>34</v>
      </c>
      <c r="C48" s="57">
        <v>6</v>
      </c>
      <c r="D48" s="57">
        <v>8</v>
      </c>
      <c r="E48" s="57"/>
      <c r="F48" s="57"/>
      <c r="G48" s="57">
        <f>SUM(C48:F48)</f>
        <v>14</v>
      </c>
    </row>
    <row r="49" spans="1:16" ht="23.25" customHeight="1">
      <c r="A49" s="42">
        <f>RANK(G49,$G$47:$G$84)</f>
        <v>3</v>
      </c>
      <c r="B49" s="33" t="s">
        <v>44</v>
      </c>
      <c r="C49" s="57">
        <v>10</v>
      </c>
      <c r="D49" s="57"/>
      <c r="E49" s="57"/>
      <c r="F49" s="57"/>
      <c r="G49" s="57">
        <f>SUM(C49:F49)</f>
        <v>10</v>
      </c>
    </row>
    <row r="50" spans="1:16" ht="23.25" customHeight="1">
      <c r="A50" s="42">
        <f>RANK(G50,$G$47:$G$84)</f>
        <v>4</v>
      </c>
      <c r="B50" s="33" t="s">
        <v>86</v>
      </c>
      <c r="C50" s="57">
        <v>8</v>
      </c>
      <c r="D50" s="57"/>
      <c r="E50" s="57"/>
      <c r="F50" s="57"/>
      <c r="G50" s="57">
        <f>SUM(C50:F50)</f>
        <v>8</v>
      </c>
    </row>
    <row r="51" spans="1:16" ht="23.25" customHeight="1">
      <c r="A51" s="42">
        <f>RANK(G51,$G$47:$G$84)</f>
        <v>4</v>
      </c>
      <c r="B51" s="33" t="s">
        <v>88</v>
      </c>
      <c r="C51" s="57">
        <v>2</v>
      </c>
      <c r="D51" s="57">
        <v>6</v>
      </c>
      <c r="E51" s="57"/>
      <c r="F51" s="57"/>
      <c r="G51" s="57">
        <f>SUM(C51:F51)</f>
        <v>8</v>
      </c>
      <c r="H51" s="47"/>
      <c r="I51" s="47"/>
      <c r="J51" s="47"/>
      <c r="K51" s="47"/>
      <c r="L51" s="47"/>
      <c r="M51" s="47"/>
      <c r="N51" s="47"/>
      <c r="O51" s="47"/>
    </row>
    <row r="52" spans="1:16" ht="23.25" customHeight="1">
      <c r="A52" s="42">
        <f>RANK(G52,$G$47:$G$84)</f>
        <v>6</v>
      </c>
      <c r="B52" s="33" t="s">
        <v>89</v>
      </c>
      <c r="C52" s="57">
        <v>1</v>
      </c>
      <c r="D52" s="57">
        <v>6</v>
      </c>
      <c r="E52" s="57"/>
      <c r="F52" s="57"/>
      <c r="G52" s="57">
        <f>SUM(C52:F52)</f>
        <v>7</v>
      </c>
      <c r="H52" s="47"/>
      <c r="I52" s="48"/>
      <c r="J52" s="49"/>
      <c r="K52" s="49"/>
      <c r="L52" s="49"/>
      <c r="M52" s="49"/>
      <c r="N52" s="49"/>
      <c r="O52" s="47"/>
      <c r="P52" s="47"/>
    </row>
    <row r="53" spans="1:16" ht="23.25" customHeight="1">
      <c r="A53" s="42">
        <f>RANK(G53,$G$47:$G$84)</f>
        <v>7</v>
      </c>
      <c r="B53" s="33" t="s">
        <v>93</v>
      </c>
      <c r="C53" s="57">
        <v>2</v>
      </c>
      <c r="D53" s="57">
        <v>2</v>
      </c>
      <c r="E53" s="57"/>
      <c r="F53" s="57"/>
      <c r="G53" s="57">
        <f>SUM(C53:F53)</f>
        <v>4</v>
      </c>
      <c r="H53" s="47"/>
      <c r="I53" s="48"/>
      <c r="J53" s="49"/>
      <c r="K53" s="49"/>
      <c r="L53" s="49"/>
      <c r="M53" s="49"/>
      <c r="N53" s="49"/>
      <c r="O53" s="47"/>
    </row>
    <row r="54" spans="1:16" ht="24" customHeight="1">
      <c r="A54" s="42">
        <f>RANK(G54,$G$47:$G$84)</f>
        <v>8</v>
      </c>
      <c r="B54" s="33" t="s">
        <v>91</v>
      </c>
      <c r="C54" s="57">
        <v>2</v>
      </c>
      <c r="D54" s="57">
        <v>1</v>
      </c>
      <c r="E54" s="57"/>
      <c r="F54" s="57"/>
      <c r="G54" s="57">
        <f>SUM(C54:F54)</f>
        <v>3</v>
      </c>
      <c r="H54" s="47"/>
      <c r="I54" s="48"/>
      <c r="J54" s="49"/>
      <c r="K54" s="49"/>
      <c r="L54" s="49"/>
      <c r="M54" s="49"/>
      <c r="N54" s="49"/>
      <c r="O54" s="47"/>
    </row>
    <row r="55" spans="1:16" ht="24" customHeight="1">
      <c r="A55" s="42">
        <f>RANK(G55,$G$47:$G$84)</f>
        <v>9</v>
      </c>
      <c r="B55" s="33" t="s">
        <v>90</v>
      </c>
      <c r="C55" s="57">
        <v>1</v>
      </c>
      <c r="D55" s="57"/>
      <c r="E55" s="57"/>
      <c r="F55" s="57"/>
      <c r="G55" s="57">
        <f>SUM(C55:F55)</f>
        <v>1</v>
      </c>
      <c r="H55" s="47"/>
      <c r="I55" s="47"/>
      <c r="J55" s="47"/>
      <c r="K55" s="47"/>
      <c r="L55" s="47"/>
      <c r="M55" s="47"/>
      <c r="N55" s="47"/>
      <c r="O55" s="47"/>
    </row>
    <row r="56" spans="1:16" ht="24" customHeight="1">
      <c r="A56" s="42">
        <f>RANK(G56,$G$47:$G$84)</f>
        <v>9</v>
      </c>
      <c r="B56" s="33" t="s">
        <v>92</v>
      </c>
      <c r="C56" s="57">
        <v>1</v>
      </c>
      <c r="D56" s="57"/>
      <c r="E56" s="57"/>
      <c r="F56" s="57"/>
      <c r="G56" s="57">
        <f>SUM(C56:F56)</f>
        <v>1</v>
      </c>
      <c r="H56" s="47"/>
      <c r="I56" s="47"/>
      <c r="J56" s="47"/>
      <c r="K56" s="47"/>
      <c r="L56" s="47"/>
      <c r="M56" s="47"/>
      <c r="N56" s="47"/>
      <c r="O56" s="47"/>
    </row>
    <row r="57" spans="1:16" ht="24" customHeight="1">
      <c r="A57" s="42">
        <f>RANK(G57,$G$47:$G$84)</f>
        <v>9</v>
      </c>
      <c r="B57" s="33" t="s">
        <v>132</v>
      </c>
      <c r="C57" s="57"/>
      <c r="D57" s="57">
        <v>1</v>
      </c>
      <c r="E57" s="57"/>
      <c r="F57" s="57"/>
      <c r="G57" s="57">
        <f>SUM(C57:F57)</f>
        <v>1</v>
      </c>
      <c r="H57" s="47"/>
      <c r="I57" s="47"/>
      <c r="J57" s="47"/>
      <c r="K57" s="47"/>
      <c r="L57" s="47"/>
      <c r="M57" s="47"/>
      <c r="N57" s="47"/>
      <c r="O57" s="47"/>
    </row>
    <row r="58" spans="1:16" ht="24" customHeight="1">
      <c r="A58" s="44">
        <f t="shared" ref="A57:A84" si="3">RANK(G58,$G$47:$G$84)</f>
        <v>12</v>
      </c>
      <c r="B58" s="33"/>
      <c r="C58" s="57"/>
      <c r="D58" s="57"/>
      <c r="E58" s="57"/>
      <c r="F58" s="57"/>
      <c r="G58" s="57">
        <f t="shared" ref="G57:G64" si="4">SUM(C58:F58)</f>
        <v>0</v>
      </c>
      <c r="H58" s="47"/>
      <c r="I58" s="47"/>
      <c r="J58" s="47"/>
      <c r="K58" s="47"/>
      <c r="L58" s="47"/>
      <c r="M58" s="47"/>
      <c r="N58" s="47"/>
      <c r="O58" s="47"/>
    </row>
    <row r="59" spans="1:16" ht="24" customHeight="1">
      <c r="A59" s="30">
        <f t="shared" si="3"/>
        <v>12</v>
      </c>
      <c r="B59" s="33"/>
      <c r="C59" s="25"/>
      <c r="D59" s="25"/>
      <c r="E59" s="25"/>
      <c r="F59" s="25"/>
      <c r="G59" s="25">
        <f t="shared" si="4"/>
        <v>0</v>
      </c>
      <c r="H59" s="47"/>
      <c r="I59" s="48"/>
      <c r="J59" s="49"/>
      <c r="K59" s="49"/>
      <c r="L59" s="49"/>
      <c r="M59" s="49"/>
      <c r="N59" s="49"/>
      <c r="O59" s="47"/>
    </row>
    <row r="60" spans="1:16" ht="24" customHeight="1">
      <c r="A60" s="44">
        <f t="shared" si="3"/>
        <v>12</v>
      </c>
      <c r="B60" s="33"/>
      <c r="C60" s="25"/>
      <c r="D60" s="25"/>
      <c r="E60" s="25"/>
      <c r="F60" s="25"/>
      <c r="G60" s="25">
        <f t="shared" si="4"/>
        <v>0</v>
      </c>
      <c r="H60" s="47"/>
      <c r="I60" s="48"/>
      <c r="J60" s="49"/>
      <c r="K60" s="49"/>
      <c r="L60" s="49"/>
      <c r="M60" s="49"/>
      <c r="N60" s="49"/>
      <c r="O60" s="47"/>
    </row>
    <row r="61" spans="1:16" ht="24" customHeight="1">
      <c r="A61" s="44">
        <f t="shared" si="3"/>
        <v>12</v>
      </c>
      <c r="B61" s="33"/>
      <c r="C61" s="25"/>
      <c r="D61" s="25"/>
      <c r="E61" s="25"/>
      <c r="F61" s="25"/>
      <c r="G61" s="25">
        <f t="shared" si="4"/>
        <v>0</v>
      </c>
      <c r="H61" s="47"/>
      <c r="I61" s="47"/>
      <c r="J61" s="47"/>
      <c r="K61" s="47"/>
      <c r="L61" s="47"/>
      <c r="M61" s="47"/>
      <c r="N61" s="47"/>
      <c r="O61" s="47"/>
    </row>
    <row r="62" spans="1:16" ht="24" customHeight="1">
      <c r="A62" s="44">
        <f t="shared" si="3"/>
        <v>12</v>
      </c>
      <c r="B62" s="33"/>
      <c r="C62" s="25"/>
      <c r="D62" s="25"/>
      <c r="E62" s="25"/>
      <c r="F62" s="25"/>
      <c r="G62" s="25">
        <f t="shared" si="4"/>
        <v>0</v>
      </c>
      <c r="H62" s="47"/>
      <c r="I62" s="47"/>
      <c r="J62" s="47"/>
      <c r="K62" s="47"/>
      <c r="L62" s="47"/>
      <c r="M62" s="47"/>
      <c r="N62" s="47"/>
      <c r="O62" s="47"/>
    </row>
    <row r="63" spans="1:16" ht="24" customHeight="1">
      <c r="A63" s="44">
        <f t="shared" si="3"/>
        <v>12</v>
      </c>
      <c r="B63" s="33"/>
      <c r="C63" s="25"/>
      <c r="D63" s="25"/>
      <c r="E63" s="25"/>
      <c r="F63" s="25"/>
      <c r="G63" s="25">
        <f t="shared" si="4"/>
        <v>0</v>
      </c>
    </row>
    <row r="64" spans="1:16" ht="24" customHeight="1">
      <c r="A64" s="44">
        <f t="shared" si="3"/>
        <v>12</v>
      </c>
      <c r="B64" s="33"/>
      <c r="C64" s="25"/>
      <c r="D64" s="25"/>
      <c r="E64" s="25"/>
      <c r="F64" s="25"/>
      <c r="G64" s="25">
        <f t="shared" si="4"/>
        <v>0</v>
      </c>
    </row>
    <row r="65" spans="1:7" ht="24" customHeight="1">
      <c r="A65" s="44">
        <f t="shared" si="3"/>
        <v>12</v>
      </c>
      <c r="B65" s="33"/>
      <c r="C65" s="25"/>
      <c r="D65" s="25"/>
      <c r="E65" s="25"/>
      <c r="F65" s="25"/>
      <c r="G65" s="25"/>
    </row>
    <row r="66" spans="1:7" ht="24" customHeight="1">
      <c r="A66" s="44">
        <f t="shared" si="3"/>
        <v>12</v>
      </c>
      <c r="B66" s="33"/>
      <c r="C66" s="25"/>
      <c r="D66" s="25"/>
      <c r="E66" s="25"/>
      <c r="F66" s="25"/>
      <c r="G66" s="25"/>
    </row>
    <row r="67" spans="1:7" ht="24" customHeight="1">
      <c r="A67" s="30">
        <f t="shared" si="3"/>
        <v>12</v>
      </c>
      <c r="B67" s="31"/>
      <c r="C67" s="25"/>
      <c r="D67" s="25"/>
      <c r="E67" s="25"/>
      <c r="F67" s="25"/>
      <c r="G67" s="25"/>
    </row>
    <row r="68" spans="1:7" ht="24" customHeight="1">
      <c r="A68" s="30">
        <f t="shared" si="3"/>
        <v>12</v>
      </c>
      <c r="B68" s="31"/>
      <c r="C68" s="25"/>
      <c r="D68" s="25"/>
      <c r="E68" s="25"/>
      <c r="F68" s="25"/>
      <c r="G68" s="25"/>
    </row>
    <row r="69" spans="1:7" ht="24" customHeight="1">
      <c r="A69" s="30">
        <f t="shared" si="3"/>
        <v>12</v>
      </c>
      <c r="B69" s="31"/>
      <c r="C69" s="25"/>
      <c r="D69" s="25"/>
      <c r="E69" s="25"/>
      <c r="F69" s="25"/>
      <c r="G69" s="25"/>
    </row>
    <row r="70" spans="1:7" ht="24" customHeight="1">
      <c r="A70" s="30">
        <f t="shared" si="3"/>
        <v>12</v>
      </c>
      <c r="B70" s="31"/>
      <c r="C70" s="25"/>
      <c r="D70" s="25"/>
      <c r="E70" s="25"/>
      <c r="F70" s="25"/>
      <c r="G70" s="25"/>
    </row>
    <row r="71" spans="1:7" ht="24" customHeight="1">
      <c r="A71" s="30">
        <f t="shared" si="3"/>
        <v>12</v>
      </c>
      <c r="B71" s="31"/>
      <c r="C71" s="25"/>
      <c r="D71" s="25"/>
      <c r="E71" s="25"/>
      <c r="F71" s="25"/>
      <c r="G71" s="25"/>
    </row>
    <row r="72" spans="1:7" ht="24" customHeight="1">
      <c r="A72" s="30">
        <f t="shared" si="3"/>
        <v>12</v>
      </c>
      <c r="B72" s="31"/>
      <c r="C72" s="25"/>
      <c r="D72" s="25"/>
      <c r="E72" s="25"/>
      <c r="F72" s="25"/>
      <c r="G72" s="25"/>
    </row>
    <row r="73" spans="1:7" ht="24" customHeight="1">
      <c r="A73" s="30">
        <f t="shared" si="3"/>
        <v>12</v>
      </c>
      <c r="B73" s="31"/>
      <c r="C73" s="25"/>
      <c r="D73" s="25"/>
      <c r="E73" s="25"/>
      <c r="F73" s="25"/>
      <c r="G73" s="25"/>
    </row>
    <row r="74" spans="1:7" ht="24" customHeight="1">
      <c r="A74" s="30">
        <f t="shared" si="3"/>
        <v>12</v>
      </c>
      <c r="B74" s="31"/>
      <c r="C74" s="25"/>
      <c r="D74" s="25"/>
      <c r="E74" s="25"/>
      <c r="F74" s="25"/>
      <c r="G74" s="25"/>
    </row>
    <row r="75" spans="1:7" ht="24" customHeight="1">
      <c r="A75" s="30">
        <f t="shared" si="3"/>
        <v>12</v>
      </c>
      <c r="B75" s="31"/>
      <c r="C75" s="25"/>
      <c r="D75" s="25"/>
      <c r="E75" s="25"/>
      <c r="F75" s="25"/>
      <c r="G75" s="25"/>
    </row>
    <row r="76" spans="1:7" ht="24" customHeight="1">
      <c r="A76" s="30">
        <f t="shared" si="3"/>
        <v>12</v>
      </c>
      <c r="B76" s="31"/>
      <c r="C76" s="25"/>
      <c r="D76" s="25"/>
      <c r="E76" s="25"/>
      <c r="F76" s="25"/>
      <c r="G76" s="25"/>
    </row>
    <row r="77" spans="1:7" ht="24" customHeight="1">
      <c r="A77" s="30">
        <f t="shared" si="3"/>
        <v>12</v>
      </c>
      <c r="B77" s="31"/>
      <c r="C77" s="25"/>
      <c r="D77" s="25"/>
      <c r="E77" s="25"/>
      <c r="F77" s="25"/>
      <c r="G77" s="25"/>
    </row>
    <row r="78" spans="1:7" ht="24" customHeight="1">
      <c r="A78" s="30">
        <f t="shared" si="3"/>
        <v>12</v>
      </c>
      <c r="B78" s="31"/>
      <c r="C78" s="25"/>
      <c r="D78" s="25"/>
      <c r="E78" s="25"/>
      <c r="F78" s="25"/>
      <c r="G78" s="25"/>
    </row>
    <row r="79" spans="1:7" ht="24" customHeight="1">
      <c r="A79" s="30">
        <f t="shared" si="3"/>
        <v>12</v>
      </c>
      <c r="B79" s="31"/>
      <c r="C79" s="25"/>
      <c r="D79" s="25"/>
      <c r="E79" s="25"/>
      <c r="F79" s="25"/>
      <c r="G79" s="25"/>
    </row>
    <row r="80" spans="1:7" ht="24" customHeight="1">
      <c r="A80" s="30">
        <f t="shared" si="3"/>
        <v>12</v>
      </c>
      <c r="B80" s="31"/>
      <c r="C80" s="25"/>
      <c r="D80" s="25"/>
      <c r="E80" s="25"/>
      <c r="F80" s="25"/>
      <c r="G80" s="25"/>
    </row>
    <row r="81" spans="1:7" ht="24" customHeight="1">
      <c r="A81" s="30">
        <f t="shared" si="3"/>
        <v>12</v>
      </c>
      <c r="B81" s="31"/>
      <c r="C81" s="25"/>
      <c r="D81" s="25"/>
      <c r="E81" s="25"/>
      <c r="F81" s="25"/>
      <c r="G81" s="25"/>
    </row>
    <row r="82" spans="1:7" ht="24" customHeight="1">
      <c r="A82" s="30">
        <f t="shared" si="3"/>
        <v>12</v>
      </c>
      <c r="B82" s="31"/>
      <c r="C82" s="25"/>
      <c r="D82" s="25"/>
      <c r="E82" s="25"/>
      <c r="F82" s="25"/>
      <c r="G82" s="25"/>
    </row>
    <row r="83" spans="1:7" ht="24" customHeight="1">
      <c r="A83" s="30">
        <f t="shared" si="3"/>
        <v>12</v>
      </c>
      <c r="B83" s="31"/>
      <c r="C83" s="25"/>
      <c r="D83" s="25"/>
      <c r="E83" s="25"/>
      <c r="F83" s="25"/>
      <c r="G83" s="25"/>
    </row>
    <row r="84" spans="1:7" ht="23.25" customHeight="1">
      <c r="A84" s="30">
        <f t="shared" si="3"/>
        <v>12</v>
      </c>
      <c r="B84" s="31"/>
      <c r="C84" s="25"/>
      <c r="D84" s="25"/>
      <c r="E84" s="25"/>
      <c r="F84" s="25"/>
      <c r="G84" s="25"/>
    </row>
    <row r="85" spans="1:7" ht="20.25">
      <c r="B85" s="3"/>
      <c r="C85" s="3"/>
      <c r="D85" s="3"/>
      <c r="E85" s="3"/>
      <c r="F85" s="3"/>
    </row>
  </sheetData>
  <sortState ref="A47:G57">
    <sortCondition descending="1" ref="G47:G57"/>
  </sortState>
  <mergeCells count="4">
    <mergeCell ref="A4:G5"/>
    <mergeCell ref="A2:G2"/>
    <mergeCell ref="A1:G1"/>
    <mergeCell ref="A44:G45"/>
  </mergeCells>
  <phoneticPr fontId="8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58" orientation="portrait" r:id="rId1"/>
  <headerFooter alignWithMargins="0"/>
  <rowBreaks count="1" manualBreakCount="1">
    <brk id="43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Hoja2">
    <pageSetUpPr fitToPage="1"/>
  </sheetPr>
  <dimension ref="A1:N118"/>
  <sheetViews>
    <sheetView view="pageBreakPreview" topLeftCell="A46" zoomScale="85" zoomScaleNormal="80" zoomScaleSheetLayoutView="85" workbookViewId="0">
      <selection sqref="A1:G1"/>
    </sheetView>
  </sheetViews>
  <sheetFormatPr baseColWidth="10" defaultRowHeight="12.75"/>
  <cols>
    <col min="1" max="1" width="10.28515625" customWidth="1"/>
    <col min="2" max="2" width="40.42578125" customWidth="1"/>
    <col min="3" max="4" width="20.85546875" customWidth="1"/>
    <col min="5" max="5" width="22.140625" bestFit="1" customWidth="1"/>
    <col min="6" max="6" width="21" customWidth="1"/>
    <col min="7" max="7" width="25.85546875" customWidth="1"/>
    <col min="8" max="8" width="18.28515625" customWidth="1"/>
    <col min="9" max="9" width="16" customWidth="1"/>
    <col min="10" max="10" width="15" customWidth="1"/>
  </cols>
  <sheetData>
    <row r="1" spans="1:13" ht="120" customHeight="1">
      <c r="A1" s="59" t="s">
        <v>94</v>
      </c>
      <c r="B1" s="59"/>
      <c r="C1" s="59"/>
      <c r="D1" s="59"/>
      <c r="E1" s="59"/>
      <c r="F1" s="59"/>
      <c r="G1" s="59"/>
    </row>
    <row r="2" spans="1:13" ht="45" customHeight="1">
      <c r="A2" s="60" t="s">
        <v>28</v>
      </c>
      <c r="B2" s="60"/>
      <c r="C2" s="60"/>
      <c r="D2" s="60"/>
      <c r="E2" s="60"/>
      <c r="F2" s="60"/>
      <c r="G2" s="60"/>
    </row>
    <row r="4" spans="1:13" ht="25.5">
      <c r="A4" s="63" t="s">
        <v>23</v>
      </c>
      <c r="B4" s="63"/>
      <c r="C4" s="63"/>
      <c r="D4" s="63"/>
      <c r="E4" s="63"/>
      <c r="F4" s="63"/>
      <c r="G4" s="63"/>
      <c r="H4" s="1"/>
      <c r="I4" s="1"/>
    </row>
    <row r="5" spans="1:13" ht="12" customHeight="1">
      <c r="A5" s="64"/>
      <c r="B5" s="64"/>
      <c r="C5" s="64"/>
      <c r="D5" s="64"/>
      <c r="E5" s="64"/>
      <c r="F5" s="64"/>
      <c r="G5" s="64"/>
      <c r="H5" s="1"/>
      <c r="I5" s="1"/>
    </row>
    <row r="6" spans="1:13" ht="25.5" customHeight="1">
      <c r="A6" s="38"/>
      <c r="B6" s="35"/>
      <c r="C6" s="37" t="s">
        <v>21</v>
      </c>
      <c r="D6" s="37" t="s">
        <v>33</v>
      </c>
      <c r="E6" s="37"/>
      <c r="F6" s="37"/>
      <c r="G6" s="37" t="s">
        <v>22</v>
      </c>
      <c r="H6" s="1"/>
      <c r="I6" s="1"/>
    </row>
    <row r="7" spans="1:13" s="19" customFormat="1" ht="19.5" customHeight="1">
      <c r="A7" s="42">
        <f>RANK(G7,$G$7:$G$36)</f>
        <v>1</v>
      </c>
      <c r="B7" s="39" t="s">
        <v>98</v>
      </c>
      <c r="C7" s="57">
        <v>10</v>
      </c>
      <c r="D7" s="58">
        <v>10</v>
      </c>
      <c r="E7" s="57"/>
      <c r="F7" s="57"/>
      <c r="G7" s="57">
        <f>SUM(C7:F7)</f>
        <v>20</v>
      </c>
      <c r="H7" s="18"/>
      <c r="I7" s="18"/>
    </row>
    <row r="8" spans="1:13" s="19" customFormat="1" ht="20.100000000000001" customHeight="1">
      <c r="A8" s="42">
        <f>RANK(G8,$G$7:$G$36)</f>
        <v>2</v>
      </c>
      <c r="B8" s="39" t="s">
        <v>29</v>
      </c>
      <c r="C8" s="57">
        <v>8</v>
      </c>
      <c r="D8" s="58">
        <v>8</v>
      </c>
      <c r="E8" s="57"/>
      <c r="F8" s="57"/>
      <c r="G8" s="57">
        <f>SUM(C8:F8)</f>
        <v>16</v>
      </c>
      <c r="H8" s="18"/>
      <c r="I8" s="18"/>
    </row>
    <row r="9" spans="1:13" s="19" customFormat="1" ht="20.100000000000001" customHeight="1">
      <c r="A9" s="42">
        <f>RANK(G9,$G$7:$G$36)</f>
        <v>3</v>
      </c>
      <c r="B9" s="39" t="s">
        <v>95</v>
      </c>
      <c r="C9" s="57">
        <v>6</v>
      </c>
      <c r="D9" s="58">
        <v>6</v>
      </c>
      <c r="E9" s="57"/>
      <c r="F9" s="57"/>
      <c r="G9" s="57">
        <f>SUM(C9:F9)</f>
        <v>12</v>
      </c>
      <c r="H9" s="18"/>
      <c r="I9" s="18"/>
    </row>
    <row r="10" spans="1:13" s="19" customFormat="1" ht="20.100000000000001" customHeight="1">
      <c r="A10" s="42">
        <f>RANK(G10,$G$7:$G$36)</f>
        <v>3</v>
      </c>
      <c r="B10" s="39" t="s">
        <v>96</v>
      </c>
      <c r="C10" s="57">
        <v>6</v>
      </c>
      <c r="D10" s="58">
        <v>6</v>
      </c>
      <c r="E10" s="57"/>
      <c r="F10" s="57"/>
      <c r="G10" s="57">
        <f>SUM(C10:F10)</f>
        <v>12</v>
      </c>
      <c r="H10" s="18"/>
      <c r="I10" s="18"/>
    </row>
    <row r="11" spans="1:13" s="19" customFormat="1" ht="20.100000000000001" customHeight="1">
      <c r="A11" s="42">
        <f>RANK(G11,$G$7:$G$36)</f>
        <v>5</v>
      </c>
      <c r="B11" s="39" t="s">
        <v>27</v>
      </c>
      <c r="C11" s="57">
        <v>4</v>
      </c>
      <c r="D11" s="57">
        <v>4</v>
      </c>
      <c r="E11" s="57"/>
      <c r="F11" s="57"/>
      <c r="G11" s="57">
        <f>SUM(C11:F11)</f>
        <v>8</v>
      </c>
      <c r="H11" s="51"/>
      <c r="I11" s="52"/>
      <c r="J11" s="52"/>
      <c r="K11" s="52"/>
      <c r="L11" s="52"/>
      <c r="M11" s="50">
        <f>SUM(I11:L11)</f>
        <v>0</v>
      </c>
    </row>
    <row r="12" spans="1:13" s="19" customFormat="1" ht="20.100000000000001" customHeight="1">
      <c r="A12" s="42">
        <f>RANK(G12,$G$7:$G$36)</f>
        <v>6</v>
      </c>
      <c r="B12" s="39" t="s">
        <v>40</v>
      </c>
      <c r="C12" s="57">
        <v>4</v>
      </c>
      <c r="D12" s="58">
        <v>1</v>
      </c>
      <c r="E12" s="57"/>
      <c r="F12" s="57"/>
      <c r="G12" s="57">
        <f>SUM(C12:F12)</f>
        <v>5</v>
      </c>
      <c r="H12" s="18"/>
      <c r="I12" s="18"/>
    </row>
    <row r="13" spans="1:13" s="19" customFormat="1" ht="20.100000000000001" customHeight="1">
      <c r="A13" s="42">
        <f>RANK(G13,$G$7:$G$36)</f>
        <v>7</v>
      </c>
      <c r="B13" s="39" t="s">
        <v>97</v>
      </c>
      <c r="C13" s="57">
        <v>4</v>
      </c>
      <c r="D13" s="57"/>
      <c r="E13" s="57"/>
      <c r="F13" s="57"/>
      <c r="G13" s="57">
        <f>SUM(C13:F13)</f>
        <v>4</v>
      </c>
      <c r="H13" s="18"/>
      <c r="I13" s="18"/>
    </row>
    <row r="14" spans="1:13" s="19" customFormat="1" ht="20.100000000000001" customHeight="1">
      <c r="A14" s="42">
        <f>RANK(G14,$G$7:$G$36)</f>
        <v>7</v>
      </c>
      <c r="B14" s="39" t="s">
        <v>41</v>
      </c>
      <c r="C14" s="57">
        <v>4</v>
      </c>
      <c r="D14" s="58"/>
      <c r="E14" s="57"/>
      <c r="F14" s="57"/>
      <c r="G14" s="57">
        <f>SUM(C14:F14)</f>
        <v>4</v>
      </c>
      <c r="H14" s="18"/>
      <c r="I14" s="18"/>
    </row>
    <row r="15" spans="1:13" ht="20.100000000000001" customHeight="1">
      <c r="A15" s="42">
        <f>RANK(G15,$G$7:$G$36)</f>
        <v>7</v>
      </c>
      <c r="B15" s="39" t="s">
        <v>39</v>
      </c>
      <c r="C15" s="57">
        <v>2</v>
      </c>
      <c r="D15" s="58">
        <v>2</v>
      </c>
      <c r="E15" s="57"/>
      <c r="F15" s="57"/>
      <c r="G15" s="57">
        <f>SUM(C15:F15)</f>
        <v>4</v>
      </c>
      <c r="H15" s="1"/>
      <c r="I15" s="1"/>
    </row>
    <row r="16" spans="1:13" s="19" customFormat="1" ht="20.100000000000001" customHeight="1">
      <c r="A16" s="42">
        <f>RANK(G16,$G$7:$G$36)</f>
        <v>7</v>
      </c>
      <c r="B16" s="39" t="s">
        <v>37</v>
      </c>
      <c r="C16" s="57">
        <v>2</v>
      </c>
      <c r="D16" s="58">
        <v>2</v>
      </c>
      <c r="E16" s="57"/>
      <c r="F16" s="57"/>
      <c r="G16" s="57">
        <f>SUM(C16:F16)</f>
        <v>4</v>
      </c>
      <c r="H16" s="18"/>
      <c r="I16" s="18"/>
    </row>
    <row r="17" spans="1:9" ht="20.100000000000001" customHeight="1">
      <c r="A17" s="42">
        <f>RANK(G17,$G$7:$G$36)</f>
        <v>7</v>
      </c>
      <c r="B17" s="39" t="s">
        <v>58</v>
      </c>
      <c r="C17" s="29">
        <v>2</v>
      </c>
      <c r="D17" s="27">
        <v>2</v>
      </c>
      <c r="E17" s="29"/>
      <c r="F17" s="29"/>
      <c r="G17" s="25">
        <f>SUM(C17:F17)</f>
        <v>4</v>
      </c>
      <c r="H17" s="1"/>
      <c r="I17" s="1"/>
    </row>
    <row r="18" spans="1:9" ht="20.100000000000001" customHeight="1">
      <c r="A18" s="42">
        <f>RANK(G18,$G$7:$G$36)</f>
        <v>12</v>
      </c>
      <c r="B18" s="39" t="s">
        <v>100</v>
      </c>
      <c r="C18" s="57">
        <v>2</v>
      </c>
      <c r="D18" s="58">
        <v>1</v>
      </c>
      <c r="E18" s="57"/>
      <c r="F18" s="57"/>
      <c r="G18" s="57">
        <f>SUM(C18:F18)</f>
        <v>3</v>
      </c>
      <c r="H18" s="2"/>
      <c r="I18" s="2"/>
    </row>
    <row r="19" spans="1:9" ht="20.100000000000001" customHeight="1">
      <c r="A19" s="44">
        <f>RANK(G19,$G$7:$G$36)</f>
        <v>12</v>
      </c>
      <c r="B19" s="39" t="s">
        <v>102</v>
      </c>
      <c r="C19" s="57">
        <v>2</v>
      </c>
      <c r="D19" s="57">
        <v>1</v>
      </c>
      <c r="E19" s="57"/>
      <c r="F19" s="57"/>
      <c r="G19" s="57">
        <f>SUM(C19:F19)</f>
        <v>3</v>
      </c>
      <c r="H19" s="2"/>
      <c r="I19" s="2"/>
    </row>
    <row r="20" spans="1:9" ht="20.100000000000001" customHeight="1">
      <c r="A20" s="30">
        <f>RANK(G20,$G$7:$G$36)</f>
        <v>12</v>
      </c>
      <c r="B20" s="39" t="s">
        <v>57</v>
      </c>
      <c r="C20" s="29">
        <v>2</v>
      </c>
      <c r="D20" s="27">
        <v>1</v>
      </c>
      <c r="E20" s="29"/>
      <c r="F20" s="29"/>
      <c r="G20" s="25">
        <f>SUM(C20:F20)</f>
        <v>3</v>
      </c>
      <c r="H20" s="2"/>
      <c r="I20" s="2"/>
    </row>
    <row r="21" spans="1:9" ht="20.100000000000001" customHeight="1">
      <c r="A21" s="30">
        <f>RANK(G21,$G$7:$G$36)</f>
        <v>12</v>
      </c>
      <c r="B21" s="39" t="s">
        <v>55</v>
      </c>
      <c r="C21" s="29">
        <v>1</v>
      </c>
      <c r="D21" s="27">
        <v>2</v>
      </c>
      <c r="E21" s="29"/>
      <c r="F21" s="29"/>
      <c r="G21" s="25">
        <f>SUM(C21:F21)</f>
        <v>3</v>
      </c>
      <c r="H21" s="2"/>
      <c r="I21" s="2"/>
    </row>
    <row r="22" spans="1:9" ht="20.100000000000001" customHeight="1">
      <c r="A22" s="44">
        <f>RANK(G22,$G$7:$G$36)</f>
        <v>16</v>
      </c>
      <c r="B22" s="39" t="s">
        <v>54</v>
      </c>
      <c r="C22" s="29">
        <v>2</v>
      </c>
      <c r="D22" s="29"/>
      <c r="E22" s="29"/>
      <c r="F22" s="29"/>
      <c r="G22" s="25">
        <f>SUM(C22:F22)</f>
        <v>2</v>
      </c>
      <c r="H22" s="2"/>
      <c r="I22" s="2"/>
    </row>
    <row r="23" spans="1:9" ht="20.100000000000001" customHeight="1">
      <c r="A23" s="30">
        <f>RANK(G23,$G$7:$G$36)</f>
        <v>16</v>
      </c>
      <c r="B23" s="39" t="s">
        <v>105</v>
      </c>
      <c r="C23" s="29">
        <v>1</v>
      </c>
      <c r="D23" s="29">
        <v>1</v>
      </c>
      <c r="E23" s="29"/>
      <c r="F23" s="29"/>
      <c r="G23" s="25">
        <f>SUM(C23:F23)</f>
        <v>2</v>
      </c>
      <c r="H23" s="2"/>
      <c r="I23" s="2"/>
    </row>
    <row r="24" spans="1:9" ht="20.100000000000001" customHeight="1">
      <c r="A24" s="30">
        <f>RANK(G24,$G$7:$G$36)</f>
        <v>16</v>
      </c>
      <c r="B24" s="39" t="s">
        <v>133</v>
      </c>
      <c r="C24" s="29"/>
      <c r="D24" s="27">
        <v>2</v>
      </c>
      <c r="E24" s="29"/>
      <c r="F24" s="29"/>
      <c r="G24" s="25">
        <f>SUM(C24:F24)</f>
        <v>2</v>
      </c>
      <c r="H24" s="2"/>
      <c r="I24" s="2"/>
    </row>
    <row r="25" spans="1:9" ht="20.100000000000001" customHeight="1">
      <c r="A25" s="44">
        <f>RANK(G25,$G$7:$G$36)</f>
        <v>19</v>
      </c>
      <c r="B25" s="39" t="s">
        <v>99</v>
      </c>
      <c r="C25" s="57">
        <v>1</v>
      </c>
      <c r="D25" s="58"/>
      <c r="E25" s="57"/>
      <c r="F25" s="57"/>
      <c r="G25" s="57">
        <f>SUM(C25:F25)</f>
        <v>1</v>
      </c>
      <c r="H25" s="2"/>
      <c r="I25" s="2"/>
    </row>
    <row r="26" spans="1:9" ht="20.100000000000001" customHeight="1">
      <c r="A26" s="30">
        <f>RANK(G26,$G$7:$G$36)</f>
        <v>19</v>
      </c>
      <c r="B26" s="39" t="s">
        <v>101</v>
      </c>
      <c r="C26" s="29">
        <v>1</v>
      </c>
      <c r="D26" s="29"/>
      <c r="E26" s="29"/>
      <c r="F26" s="29"/>
      <c r="G26" s="25">
        <f>SUM(C26:F26)</f>
        <v>1</v>
      </c>
      <c r="H26" s="2"/>
      <c r="I26" s="2"/>
    </row>
    <row r="27" spans="1:9" ht="20.100000000000001" customHeight="1">
      <c r="A27" s="44">
        <f>RANK(G27,$G$7:$G$36)</f>
        <v>19</v>
      </c>
      <c r="B27" s="39" t="s">
        <v>38</v>
      </c>
      <c r="C27" s="29">
        <v>1</v>
      </c>
      <c r="D27" s="29"/>
      <c r="E27" s="29"/>
      <c r="F27" s="29"/>
      <c r="G27" s="25">
        <f>SUM(C27:F27)</f>
        <v>1</v>
      </c>
      <c r="H27" s="2"/>
      <c r="I27" s="2"/>
    </row>
    <row r="28" spans="1:9" ht="20.100000000000001" customHeight="1">
      <c r="A28" s="30">
        <f>RANK(G28,$G$7:$G$36)</f>
        <v>19</v>
      </c>
      <c r="B28" s="39" t="s">
        <v>103</v>
      </c>
      <c r="C28" s="29">
        <v>1</v>
      </c>
      <c r="D28" s="29"/>
      <c r="E28" s="29"/>
      <c r="F28" s="29"/>
      <c r="G28" s="25">
        <f>SUM(C28:F28)</f>
        <v>1</v>
      </c>
      <c r="H28" s="2"/>
      <c r="I28" s="2"/>
    </row>
    <row r="29" spans="1:9" ht="20.100000000000001" customHeight="1">
      <c r="A29" s="30">
        <f>RANK(G29,$G$7:$G$36)</f>
        <v>19</v>
      </c>
      <c r="B29" s="39" t="s">
        <v>104</v>
      </c>
      <c r="C29" s="29">
        <v>1</v>
      </c>
      <c r="D29" s="27"/>
      <c r="E29" s="29"/>
      <c r="F29" s="29"/>
      <c r="G29" s="25">
        <f>SUM(C29:F29)</f>
        <v>1</v>
      </c>
      <c r="H29" s="2"/>
      <c r="I29" s="2"/>
    </row>
    <row r="30" spans="1:9" ht="20.100000000000001" customHeight="1">
      <c r="A30" s="30">
        <f>RANK(G30,$G$7:$G$36)</f>
        <v>19</v>
      </c>
      <c r="B30" s="39" t="s">
        <v>106</v>
      </c>
      <c r="C30" s="29">
        <v>1</v>
      </c>
      <c r="D30" s="27"/>
      <c r="E30" s="29"/>
      <c r="F30" s="29"/>
      <c r="G30" s="25">
        <f>SUM(C30:F30)</f>
        <v>1</v>
      </c>
      <c r="H30" s="2"/>
      <c r="I30" s="2"/>
    </row>
    <row r="31" spans="1:9" ht="20.100000000000001" customHeight="1">
      <c r="A31" s="30" t="e">
        <f>RANK(G31,$G$7:$G$36)</f>
        <v>#N/A</v>
      </c>
      <c r="B31" s="39"/>
      <c r="C31" s="29"/>
      <c r="D31" s="29"/>
      <c r="E31" s="29"/>
      <c r="F31" s="29"/>
      <c r="G31" s="25"/>
      <c r="H31" s="2"/>
      <c r="I31" s="2"/>
    </row>
    <row r="32" spans="1:9" ht="20.100000000000001" customHeight="1">
      <c r="A32" s="44" t="e">
        <f>RANK(G32,$G$7:$G$36)</f>
        <v>#N/A</v>
      </c>
      <c r="B32" s="39"/>
      <c r="C32" s="29"/>
      <c r="D32" s="27"/>
      <c r="E32" s="29"/>
      <c r="F32" s="29"/>
      <c r="G32" s="25"/>
      <c r="H32" s="2"/>
      <c r="I32" s="2"/>
    </row>
    <row r="33" spans="1:9" ht="20.100000000000001" customHeight="1">
      <c r="A33" s="30" t="e">
        <f>RANK(G33,$G$7:$G$36)</f>
        <v>#N/A</v>
      </c>
      <c r="B33" s="39"/>
      <c r="C33" s="29"/>
      <c r="D33" s="27"/>
      <c r="E33" s="29"/>
      <c r="F33" s="29"/>
      <c r="G33" s="25"/>
      <c r="H33" s="2"/>
      <c r="I33" s="2"/>
    </row>
    <row r="34" spans="1:9" ht="20.100000000000001" customHeight="1">
      <c r="A34" s="44" t="e">
        <f>RANK(G34,$G$7:$G$36)</f>
        <v>#N/A</v>
      </c>
      <c r="B34" s="39"/>
      <c r="C34" s="29"/>
      <c r="D34" s="29"/>
      <c r="E34" s="29"/>
      <c r="F34" s="29"/>
      <c r="G34" s="25"/>
      <c r="H34" s="2"/>
      <c r="I34" s="2"/>
    </row>
    <row r="35" spans="1:9" ht="20.100000000000001" customHeight="1">
      <c r="A35" s="30" t="e">
        <f>RANK(G35,$G$7:$G$36)</f>
        <v>#N/A</v>
      </c>
      <c r="B35" s="34"/>
      <c r="C35" s="29"/>
      <c r="D35" s="27"/>
      <c r="E35" s="29"/>
      <c r="F35" s="29"/>
      <c r="G35" s="25"/>
      <c r="H35" s="2"/>
      <c r="I35" s="2"/>
    </row>
    <row r="36" spans="1:9" ht="20.100000000000001" customHeight="1">
      <c r="A36" s="44" t="e">
        <f>RANK(G36,$G$7:$G$36)</f>
        <v>#N/A</v>
      </c>
      <c r="B36" s="34"/>
      <c r="C36" s="29"/>
      <c r="D36" s="27"/>
      <c r="E36" s="29"/>
      <c r="F36" s="29"/>
      <c r="G36" s="25"/>
      <c r="H36" s="2"/>
      <c r="I36" s="2"/>
    </row>
    <row r="37" spans="1:9" ht="20.100000000000001" customHeight="1">
      <c r="A37" s="20"/>
      <c r="B37" s="21"/>
      <c r="C37" s="21"/>
      <c r="D37" s="26"/>
      <c r="E37" s="26"/>
      <c r="F37" s="22"/>
      <c r="G37" s="3"/>
      <c r="H37" s="2"/>
      <c r="I37" s="2"/>
    </row>
    <row r="38" spans="1:9" ht="20.100000000000001" customHeight="1">
      <c r="A38" s="20"/>
      <c r="B38" s="21"/>
      <c r="C38" s="21"/>
      <c r="D38" s="26"/>
      <c r="E38" s="26"/>
      <c r="F38" s="22"/>
      <c r="G38" s="3"/>
      <c r="H38" s="2"/>
      <c r="I38" s="2"/>
    </row>
    <row r="39" spans="1:9" ht="20.100000000000001" customHeight="1">
      <c r="A39" s="20"/>
      <c r="B39" s="21"/>
      <c r="C39" s="21"/>
      <c r="D39" s="26"/>
      <c r="E39" s="26"/>
      <c r="F39" s="22"/>
      <c r="G39" s="3"/>
      <c r="H39" s="2"/>
      <c r="I39" s="2"/>
    </row>
    <row r="40" spans="1:9" ht="20.100000000000001" customHeight="1">
      <c r="A40" s="65" t="s">
        <v>24</v>
      </c>
      <c r="B40" s="65"/>
      <c r="C40" s="65"/>
      <c r="D40" s="65"/>
      <c r="E40" s="65"/>
      <c r="F40" s="65"/>
      <c r="G40" s="65"/>
      <c r="H40" s="2"/>
      <c r="I40" s="2"/>
    </row>
    <row r="41" spans="1:9" ht="39.75" customHeight="1">
      <c r="A41" s="66"/>
      <c r="B41" s="66"/>
      <c r="C41" s="66"/>
      <c r="D41" s="66"/>
      <c r="E41" s="66"/>
      <c r="F41" s="66"/>
      <c r="G41" s="66"/>
      <c r="H41" s="3"/>
      <c r="I41" s="3"/>
    </row>
    <row r="42" spans="1:9" ht="21.75" customHeight="1">
      <c r="A42" s="23"/>
      <c r="B42" s="36"/>
      <c r="C42" s="37" t="s">
        <v>21</v>
      </c>
      <c r="D42" s="37" t="s">
        <v>33</v>
      </c>
      <c r="E42" s="37" t="s">
        <v>73</v>
      </c>
      <c r="F42" s="37" t="s">
        <v>51</v>
      </c>
      <c r="G42" s="37" t="s">
        <v>22</v>
      </c>
      <c r="H42" s="1"/>
      <c r="I42" s="1"/>
    </row>
    <row r="43" spans="1:9" ht="21.75" customHeight="1">
      <c r="A43" s="43">
        <f t="shared" ref="A43:A70" si="0">RANK(G43,$G$43:$G$79)</f>
        <v>1</v>
      </c>
      <c r="B43" s="39" t="s">
        <v>56</v>
      </c>
      <c r="C43" s="58">
        <v>10</v>
      </c>
      <c r="D43" s="58">
        <v>10</v>
      </c>
      <c r="E43" s="58"/>
      <c r="F43" s="58"/>
      <c r="G43" s="57">
        <f>SUM(C43:F43)</f>
        <v>20</v>
      </c>
      <c r="H43" s="24"/>
      <c r="I43" s="1"/>
    </row>
    <row r="44" spans="1:9" s="19" customFormat="1" ht="21.95" customHeight="1">
      <c r="A44" s="43">
        <f t="shared" si="0"/>
        <v>2</v>
      </c>
      <c r="B44" s="39" t="s">
        <v>107</v>
      </c>
      <c r="C44" s="58">
        <v>8</v>
      </c>
      <c r="D44" s="58">
        <v>8</v>
      </c>
      <c r="E44" s="58"/>
      <c r="F44" s="58"/>
      <c r="G44" s="57">
        <f>SUM(C44:F44)</f>
        <v>16</v>
      </c>
      <c r="H44" s="18"/>
      <c r="I44" s="18"/>
    </row>
    <row r="45" spans="1:9" ht="21" customHeight="1">
      <c r="A45" s="43">
        <f t="shared" si="0"/>
        <v>3</v>
      </c>
      <c r="B45" s="39" t="s">
        <v>108</v>
      </c>
      <c r="C45" s="58">
        <v>6</v>
      </c>
      <c r="D45" s="58">
        <v>6</v>
      </c>
      <c r="E45" s="58"/>
      <c r="F45" s="58"/>
      <c r="G45" s="57">
        <f>SUM(C45:F45)</f>
        <v>12</v>
      </c>
      <c r="H45" s="1"/>
      <c r="I45" s="1"/>
    </row>
    <row r="46" spans="1:9" s="19" customFormat="1" ht="21.95" customHeight="1">
      <c r="A46" s="43">
        <f t="shared" si="0"/>
        <v>3</v>
      </c>
      <c r="B46" s="39" t="s">
        <v>46</v>
      </c>
      <c r="C46" s="58">
        <v>6</v>
      </c>
      <c r="D46" s="58">
        <v>6</v>
      </c>
      <c r="E46" s="58"/>
      <c r="F46" s="58"/>
      <c r="G46" s="57">
        <f>SUM(C46:F46)</f>
        <v>12</v>
      </c>
      <c r="H46" s="18"/>
      <c r="I46" s="18"/>
    </row>
    <row r="47" spans="1:9" s="19" customFormat="1" ht="21.95" customHeight="1">
      <c r="A47" s="43">
        <f t="shared" si="0"/>
        <v>5</v>
      </c>
      <c r="B47" s="39" t="s">
        <v>30</v>
      </c>
      <c r="C47" s="58">
        <v>4</v>
      </c>
      <c r="D47" s="58">
        <v>4</v>
      </c>
      <c r="E47" s="58"/>
      <c r="F47" s="58"/>
      <c r="G47" s="57">
        <f>SUM(C47:F47)</f>
        <v>8</v>
      </c>
      <c r="H47" s="18"/>
      <c r="I47" s="18"/>
    </row>
    <row r="48" spans="1:9" s="19" customFormat="1" ht="21.95" customHeight="1">
      <c r="A48" s="43">
        <f t="shared" si="0"/>
        <v>5</v>
      </c>
      <c r="B48" s="39" t="s">
        <v>111</v>
      </c>
      <c r="C48" s="58">
        <v>4</v>
      </c>
      <c r="D48" s="58">
        <v>4</v>
      </c>
      <c r="E48" s="58"/>
      <c r="F48" s="58"/>
      <c r="G48" s="57">
        <f>SUM(C48:F48)</f>
        <v>8</v>
      </c>
      <c r="H48" s="18"/>
      <c r="I48" s="18"/>
    </row>
    <row r="49" spans="1:14" s="19" customFormat="1" ht="21.95" customHeight="1">
      <c r="A49" s="43">
        <f t="shared" si="0"/>
        <v>7</v>
      </c>
      <c r="B49" s="39" t="s">
        <v>112</v>
      </c>
      <c r="C49" s="58">
        <v>3</v>
      </c>
      <c r="D49" s="58">
        <v>3</v>
      </c>
      <c r="E49" s="58"/>
      <c r="F49" s="58"/>
      <c r="G49" s="57">
        <f>SUM(C49:F49)</f>
        <v>6</v>
      </c>
      <c r="H49" s="18"/>
      <c r="I49" s="18"/>
    </row>
    <row r="50" spans="1:14" s="19" customFormat="1" ht="21.95" customHeight="1">
      <c r="A50" s="43">
        <f t="shared" si="0"/>
        <v>8</v>
      </c>
      <c r="B50" s="39" t="s">
        <v>113</v>
      </c>
      <c r="C50" s="58">
        <v>3</v>
      </c>
      <c r="D50" s="58">
        <v>2</v>
      </c>
      <c r="E50" s="58"/>
      <c r="F50" s="58"/>
      <c r="G50" s="57">
        <f>SUM(C50:F50)</f>
        <v>5</v>
      </c>
      <c r="H50" s="18"/>
      <c r="I50" s="18"/>
    </row>
    <row r="51" spans="1:14" s="19" customFormat="1" ht="21.95" customHeight="1">
      <c r="A51" s="43">
        <f t="shared" si="0"/>
        <v>8</v>
      </c>
      <c r="B51" s="39" t="s">
        <v>117</v>
      </c>
      <c r="C51" s="58">
        <v>1</v>
      </c>
      <c r="D51" s="58">
        <v>4</v>
      </c>
      <c r="E51" s="58"/>
      <c r="F51" s="58"/>
      <c r="G51" s="57">
        <f>SUM(C51:F51)</f>
        <v>5</v>
      </c>
      <c r="H51" s="18"/>
      <c r="I51" s="18"/>
    </row>
    <row r="52" spans="1:14" s="19" customFormat="1" ht="21.95" customHeight="1">
      <c r="A52" s="43">
        <f t="shared" si="0"/>
        <v>10</v>
      </c>
      <c r="B52" s="39" t="s">
        <v>109</v>
      </c>
      <c r="C52" s="58">
        <v>4</v>
      </c>
      <c r="D52" s="58"/>
      <c r="E52" s="58"/>
      <c r="F52" s="58"/>
      <c r="G52" s="57">
        <f>SUM(C52:F52)</f>
        <v>4</v>
      </c>
      <c r="H52" s="18"/>
      <c r="I52" s="51"/>
      <c r="J52" s="53"/>
      <c r="K52" s="53"/>
      <c r="L52" s="53"/>
      <c r="M52" s="53"/>
      <c r="N52" s="52"/>
    </row>
    <row r="53" spans="1:14" s="19" customFormat="1" ht="21.95" customHeight="1">
      <c r="A53" s="43">
        <f t="shared" si="0"/>
        <v>10</v>
      </c>
      <c r="B53" s="39" t="s">
        <v>110</v>
      </c>
      <c r="C53" s="58">
        <v>4</v>
      </c>
      <c r="D53" s="58"/>
      <c r="E53" s="58"/>
      <c r="F53" s="58"/>
      <c r="G53" s="57">
        <f>SUM(C53:F53)</f>
        <v>4</v>
      </c>
      <c r="H53" s="18"/>
      <c r="I53" s="54"/>
      <c r="J53" s="55"/>
      <c r="K53" s="55"/>
      <c r="L53" s="55"/>
      <c r="M53" s="55"/>
      <c r="N53" s="55"/>
    </row>
    <row r="54" spans="1:14" s="19" customFormat="1" ht="21.95" customHeight="1">
      <c r="A54" s="43">
        <f t="shared" si="0"/>
        <v>10</v>
      </c>
      <c r="B54" s="39" t="s">
        <v>114</v>
      </c>
      <c r="C54" s="58">
        <v>2</v>
      </c>
      <c r="D54" s="58">
        <v>2</v>
      </c>
      <c r="E54" s="58"/>
      <c r="F54" s="58"/>
      <c r="G54" s="57">
        <f>SUM(C54:F54)</f>
        <v>4</v>
      </c>
      <c r="H54" s="18"/>
      <c r="I54" s="51"/>
      <c r="J54" s="53"/>
      <c r="K54" s="53"/>
      <c r="L54" s="53"/>
      <c r="M54" s="53"/>
      <c r="N54" s="52"/>
    </row>
    <row r="55" spans="1:14" ht="21.95" customHeight="1">
      <c r="A55" s="56">
        <f t="shared" si="0"/>
        <v>10</v>
      </c>
      <c r="B55" s="39" t="s">
        <v>119</v>
      </c>
      <c r="C55" s="27">
        <v>2</v>
      </c>
      <c r="D55" s="27">
        <v>2</v>
      </c>
      <c r="E55" s="27"/>
      <c r="F55" s="27"/>
      <c r="G55" s="29">
        <f>SUM(C55:F55)</f>
        <v>4</v>
      </c>
      <c r="H55" s="1"/>
      <c r="I55" s="1"/>
    </row>
    <row r="56" spans="1:14" s="19" customFormat="1" ht="21.95" customHeight="1">
      <c r="A56" s="45">
        <f t="shared" si="0"/>
        <v>10</v>
      </c>
      <c r="B56" s="39" t="s">
        <v>48</v>
      </c>
      <c r="C56" s="27">
        <v>2</v>
      </c>
      <c r="D56" s="27">
        <v>2</v>
      </c>
      <c r="E56" s="27"/>
      <c r="F56" s="27"/>
      <c r="G56" s="29">
        <f>SUM(C56:F56)</f>
        <v>4</v>
      </c>
      <c r="H56" s="18"/>
      <c r="I56" s="18"/>
    </row>
    <row r="57" spans="1:14" ht="21.95" customHeight="1">
      <c r="A57" s="56">
        <f t="shared" si="0"/>
        <v>10</v>
      </c>
      <c r="B57" s="39" t="s">
        <v>47</v>
      </c>
      <c r="C57" s="27">
        <v>2</v>
      </c>
      <c r="D57" s="27">
        <v>2</v>
      </c>
      <c r="E57" s="27"/>
      <c r="F57" s="27"/>
      <c r="G57" s="29">
        <f>SUM(C57:F57)</f>
        <v>4</v>
      </c>
      <c r="H57" s="1"/>
      <c r="I57" s="1"/>
    </row>
    <row r="58" spans="1:14" ht="21.95" customHeight="1">
      <c r="A58" s="45">
        <f t="shared" si="0"/>
        <v>10</v>
      </c>
      <c r="B58" s="39" t="s">
        <v>124</v>
      </c>
      <c r="C58" s="27">
        <v>2</v>
      </c>
      <c r="D58" s="27">
        <v>2</v>
      </c>
      <c r="E58" s="27"/>
      <c r="F58" s="27"/>
      <c r="G58" s="29">
        <f>SUM(C58:F58)</f>
        <v>4</v>
      </c>
      <c r="H58" s="1"/>
      <c r="I58" s="1"/>
    </row>
    <row r="59" spans="1:14" ht="21.95" customHeight="1">
      <c r="A59" s="45">
        <f t="shared" si="0"/>
        <v>10</v>
      </c>
      <c r="B59" s="39" t="s">
        <v>134</v>
      </c>
      <c r="C59" s="27"/>
      <c r="D59" s="27">
        <v>4</v>
      </c>
      <c r="E59" s="27"/>
      <c r="F59" s="27"/>
      <c r="G59" s="29">
        <f>SUM(C59:F59)</f>
        <v>4</v>
      </c>
      <c r="H59" s="1"/>
      <c r="I59" s="1"/>
    </row>
    <row r="60" spans="1:14" ht="21.95" customHeight="1">
      <c r="A60" s="45">
        <f t="shared" si="0"/>
        <v>18</v>
      </c>
      <c r="B60" s="39" t="s">
        <v>116</v>
      </c>
      <c r="C60" s="58">
        <v>2</v>
      </c>
      <c r="D60" s="58">
        <v>1</v>
      </c>
      <c r="E60" s="58"/>
      <c r="F60" s="58"/>
      <c r="G60" s="57">
        <f>SUM(C60:F60)</f>
        <v>3</v>
      </c>
      <c r="H60" s="1"/>
      <c r="I60" s="1"/>
    </row>
    <row r="61" spans="1:14" ht="21.95" customHeight="1">
      <c r="A61" s="45">
        <f t="shared" si="0"/>
        <v>18</v>
      </c>
      <c r="B61" s="39" t="s">
        <v>43</v>
      </c>
      <c r="C61" s="27">
        <v>2</v>
      </c>
      <c r="D61" s="27">
        <v>1</v>
      </c>
      <c r="E61" s="27"/>
      <c r="F61" s="27"/>
      <c r="G61" s="29">
        <f>SUM(C61:F61)</f>
        <v>3</v>
      </c>
      <c r="H61" s="1"/>
      <c r="I61" s="1"/>
    </row>
    <row r="62" spans="1:14" ht="21.95" customHeight="1">
      <c r="A62" s="45">
        <f t="shared" si="0"/>
        <v>18</v>
      </c>
      <c r="B62" s="39" t="s">
        <v>122</v>
      </c>
      <c r="C62" s="27">
        <v>2</v>
      </c>
      <c r="D62" s="27">
        <v>1</v>
      </c>
      <c r="E62" s="27"/>
      <c r="F62" s="27"/>
      <c r="G62" s="29">
        <f>SUM(C62:F62)</f>
        <v>3</v>
      </c>
      <c r="H62" s="1"/>
      <c r="I62" s="1"/>
    </row>
    <row r="63" spans="1:14" ht="21.95" customHeight="1">
      <c r="A63" s="45">
        <f t="shared" si="0"/>
        <v>18</v>
      </c>
      <c r="B63" s="39" t="s">
        <v>115</v>
      </c>
      <c r="C63" s="58">
        <v>1</v>
      </c>
      <c r="D63" s="58">
        <v>2</v>
      </c>
      <c r="E63" s="58"/>
      <c r="F63" s="58"/>
      <c r="G63" s="57">
        <f>SUM(C63:F63)</f>
        <v>3</v>
      </c>
      <c r="H63" s="1"/>
      <c r="I63" s="1"/>
    </row>
    <row r="64" spans="1:14" ht="21.95" customHeight="1">
      <c r="A64" s="56">
        <f t="shared" si="0"/>
        <v>18</v>
      </c>
      <c r="B64" s="39" t="s">
        <v>45</v>
      </c>
      <c r="C64" s="27">
        <v>1</v>
      </c>
      <c r="D64" s="27">
        <v>2</v>
      </c>
      <c r="E64" s="27"/>
      <c r="F64" s="27"/>
      <c r="G64" s="29">
        <f>SUM(C64:F64)</f>
        <v>3</v>
      </c>
      <c r="H64" s="1"/>
      <c r="I64" s="1"/>
    </row>
    <row r="65" spans="1:9" ht="21.95" customHeight="1">
      <c r="A65" s="45">
        <f t="shared" si="0"/>
        <v>23</v>
      </c>
      <c r="B65" s="39" t="s">
        <v>118</v>
      </c>
      <c r="C65" s="27">
        <v>2</v>
      </c>
      <c r="D65" s="27"/>
      <c r="E65" s="27"/>
      <c r="F65" s="27"/>
      <c r="G65" s="29">
        <f>SUM(C65:F65)</f>
        <v>2</v>
      </c>
      <c r="H65" s="1"/>
      <c r="I65" s="1"/>
    </row>
    <row r="66" spans="1:9" ht="21.95" customHeight="1">
      <c r="A66" s="45">
        <f t="shared" si="0"/>
        <v>23</v>
      </c>
      <c r="B66" s="39" t="s">
        <v>42</v>
      </c>
      <c r="C66" s="27">
        <v>1</v>
      </c>
      <c r="D66" s="27">
        <v>1</v>
      </c>
      <c r="E66" s="27"/>
      <c r="F66" s="27"/>
      <c r="G66" s="29">
        <f>SUM(C66:F66)</f>
        <v>2</v>
      </c>
      <c r="H66" s="1"/>
      <c r="I66" s="1"/>
    </row>
    <row r="67" spans="1:9" ht="21.95" customHeight="1">
      <c r="A67" s="45">
        <f t="shared" si="0"/>
        <v>23</v>
      </c>
      <c r="B67" s="39" t="s">
        <v>120</v>
      </c>
      <c r="C67" s="27">
        <v>1</v>
      </c>
      <c r="D67" s="27">
        <v>1</v>
      </c>
      <c r="E67" s="27"/>
      <c r="F67" s="27"/>
      <c r="G67" s="29">
        <f>SUM(C67:F67)</f>
        <v>2</v>
      </c>
      <c r="H67" s="1"/>
      <c r="I67" s="1"/>
    </row>
    <row r="68" spans="1:9" ht="21.95" customHeight="1">
      <c r="A68" s="45">
        <f t="shared" si="0"/>
        <v>23</v>
      </c>
      <c r="B68" s="39" t="s">
        <v>49</v>
      </c>
      <c r="C68" s="27">
        <v>1</v>
      </c>
      <c r="D68" s="27">
        <v>1</v>
      </c>
      <c r="E68" s="27"/>
      <c r="F68" s="27"/>
      <c r="G68" s="29">
        <f>SUM(C68:F68)</f>
        <v>2</v>
      </c>
      <c r="H68" s="1"/>
      <c r="I68" s="1"/>
    </row>
    <row r="69" spans="1:9" ht="21.95" customHeight="1">
      <c r="A69" s="45">
        <f t="shared" si="0"/>
        <v>23</v>
      </c>
      <c r="B69" s="39" t="s">
        <v>123</v>
      </c>
      <c r="C69" s="27">
        <v>1</v>
      </c>
      <c r="D69" s="27">
        <v>1</v>
      </c>
      <c r="E69" s="27"/>
      <c r="F69" s="27"/>
      <c r="G69" s="29">
        <f>SUM(C69:F69)</f>
        <v>2</v>
      </c>
      <c r="H69" s="1"/>
      <c r="I69" s="1"/>
    </row>
    <row r="70" spans="1:9" ht="24.95" customHeight="1">
      <c r="A70" s="45">
        <f t="shared" si="0"/>
        <v>23</v>
      </c>
      <c r="B70" s="39" t="s">
        <v>136</v>
      </c>
      <c r="C70" s="27"/>
      <c r="D70" s="27">
        <v>2</v>
      </c>
      <c r="E70" s="27"/>
      <c r="F70" s="27"/>
      <c r="G70" s="29">
        <f>SUM(C70:F70)</f>
        <v>2</v>
      </c>
      <c r="H70" s="3"/>
      <c r="I70" s="3"/>
    </row>
    <row r="71" spans="1:9" ht="24.95" customHeight="1">
      <c r="A71" s="45">
        <f t="shared" ref="A71:A79" si="1">RANK(G71,$G$43:$G$79)</f>
        <v>29</v>
      </c>
      <c r="B71" s="39" t="s">
        <v>121</v>
      </c>
      <c r="C71" s="27">
        <v>1</v>
      </c>
      <c r="D71" s="27"/>
      <c r="E71" s="27"/>
      <c r="F71" s="27"/>
      <c r="G71" s="29">
        <f>SUM(C71:F71)</f>
        <v>1</v>
      </c>
      <c r="H71" s="3"/>
      <c r="I71" s="3"/>
    </row>
    <row r="72" spans="1:9" ht="24.95" customHeight="1">
      <c r="A72" s="45">
        <f t="shared" si="1"/>
        <v>29</v>
      </c>
      <c r="B72" s="39" t="s">
        <v>125</v>
      </c>
      <c r="C72" s="27">
        <v>1</v>
      </c>
      <c r="D72" s="27"/>
      <c r="E72" s="27"/>
      <c r="F72" s="27"/>
      <c r="G72" s="29">
        <f>SUM(C72:F72)</f>
        <v>1</v>
      </c>
      <c r="H72" s="4"/>
      <c r="I72" s="4"/>
    </row>
    <row r="73" spans="1:9" ht="24.95" customHeight="1">
      <c r="A73" s="45">
        <f t="shared" si="1"/>
        <v>29</v>
      </c>
      <c r="B73" s="39" t="s">
        <v>135</v>
      </c>
      <c r="C73" s="27"/>
      <c r="D73" s="27">
        <v>1</v>
      </c>
      <c r="E73" s="27"/>
      <c r="F73" s="27"/>
      <c r="G73" s="29">
        <f>SUM(C73:F73)</f>
        <v>1</v>
      </c>
      <c r="H73" s="3"/>
      <c r="I73" s="3"/>
    </row>
    <row r="74" spans="1:9" ht="21.95" customHeight="1">
      <c r="A74" s="45">
        <f t="shared" si="1"/>
        <v>29</v>
      </c>
      <c r="B74" s="39" t="s">
        <v>137</v>
      </c>
      <c r="C74" s="27"/>
      <c r="D74" s="27">
        <v>1</v>
      </c>
      <c r="E74" s="27"/>
      <c r="F74" s="27"/>
      <c r="G74" s="29">
        <f>SUM(C74:F74)</f>
        <v>1</v>
      </c>
      <c r="H74" s="3"/>
      <c r="I74" s="3"/>
    </row>
    <row r="75" spans="1:9" ht="21.95" customHeight="1">
      <c r="A75" s="45">
        <f t="shared" si="1"/>
        <v>33</v>
      </c>
      <c r="B75" s="39"/>
      <c r="C75" s="27"/>
      <c r="D75" s="27"/>
      <c r="E75" s="27"/>
      <c r="F75" s="27"/>
      <c r="G75" s="29">
        <f t="shared" ref="G71:G77" si="2">SUM(C75:F75)</f>
        <v>0</v>
      </c>
      <c r="H75" s="3"/>
      <c r="I75" s="3"/>
    </row>
    <row r="76" spans="1:9" ht="21.95" customHeight="1">
      <c r="A76" s="45">
        <f t="shared" si="1"/>
        <v>33</v>
      </c>
      <c r="B76" s="39"/>
      <c r="C76" s="27"/>
      <c r="D76" s="27"/>
      <c r="E76" s="27"/>
      <c r="F76" s="27"/>
      <c r="G76" s="29">
        <f t="shared" si="2"/>
        <v>0</v>
      </c>
      <c r="H76" s="3"/>
      <c r="I76" s="3"/>
    </row>
    <row r="77" spans="1:9" ht="21.95" customHeight="1">
      <c r="A77" s="45">
        <f t="shared" si="1"/>
        <v>33</v>
      </c>
      <c r="B77" s="39"/>
      <c r="C77" s="27"/>
      <c r="D77" s="27"/>
      <c r="E77" s="27"/>
      <c r="F77" s="27"/>
      <c r="G77" s="29">
        <f t="shared" si="2"/>
        <v>0</v>
      </c>
      <c r="H77" s="3"/>
      <c r="I77" s="3"/>
    </row>
    <row r="78" spans="1:9" ht="21.95" customHeight="1">
      <c r="A78" s="45">
        <f t="shared" si="1"/>
        <v>33</v>
      </c>
      <c r="B78" s="39"/>
      <c r="C78" s="27"/>
      <c r="D78" s="27"/>
      <c r="E78" s="27"/>
      <c r="F78" s="27"/>
      <c r="G78" s="29"/>
      <c r="H78" s="3"/>
      <c r="I78" s="3"/>
    </row>
    <row r="79" spans="1:9" ht="21.95" customHeight="1">
      <c r="A79" s="45">
        <f t="shared" si="1"/>
        <v>33</v>
      </c>
      <c r="B79" s="39"/>
      <c r="C79" s="27"/>
      <c r="D79" s="27"/>
      <c r="E79" s="27"/>
      <c r="F79" s="27"/>
      <c r="G79" s="29"/>
      <c r="H79" s="1"/>
      <c r="I79" s="1"/>
    </row>
    <row r="80" spans="1:9" ht="21.95" customHeight="1">
      <c r="A80" s="1"/>
      <c r="B80" s="1"/>
      <c r="C80" s="1"/>
      <c r="D80" s="1"/>
      <c r="E80" s="1"/>
      <c r="F80" s="1"/>
      <c r="G80" s="1"/>
      <c r="H80" s="1"/>
      <c r="I80" s="1"/>
    </row>
    <row r="81" spans="1:9" ht="21.95" customHeight="1">
      <c r="A81" s="1"/>
      <c r="B81" s="1"/>
      <c r="C81" s="1"/>
      <c r="D81" s="1"/>
      <c r="E81" s="1"/>
      <c r="F81" s="1"/>
      <c r="G81" s="1"/>
      <c r="H81" s="1"/>
      <c r="I81" s="1"/>
    </row>
    <row r="82" spans="1:9" ht="21.95" customHeight="1">
      <c r="A82" s="1"/>
      <c r="B82" s="1"/>
      <c r="C82" s="1"/>
      <c r="D82" s="1"/>
      <c r="E82" s="1"/>
      <c r="F82" s="1"/>
      <c r="G82" s="1"/>
      <c r="H82" s="1"/>
      <c r="I82" s="1"/>
    </row>
    <row r="83" spans="1:9" ht="21.95" customHeight="1">
      <c r="A83" s="1"/>
      <c r="B83" s="1"/>
      <c r="C83" s="1"/>
      <c r="D83" s="1"/>
      <c r="E83" s="1"/>
      <c r="F83" s="1"/>
      <c r="G83" s="1"/>
      <c r="H83" s="1"/>
      <c r="I83" s="1"/>
    </row>
    <row r="84" spans="1:9" ht="21.95" customHeight="1">
      <c r="A84" s="1"/>
      <c r="B84" s="1"/>
      <c r="C84" s="1"/>
      <c r="D84" s="1"/>
      <c r="E84" s="1"/>
      <c r="F84" s="1"/>
      <c r="G84" s="1"/>
      <c r="H84" s="1"/>
      <c r="I84" s="1"/>
    </row>
    <row r="85" spans="1:9" ht="21.95" customHeight="1">
      <c r="A85" s="1"/>
      <c r="B85" s="1"/>
      <c r="C85" s="1"/>
      <c r="D85" s="1"/>
      <c r="E85" s="1"/>
      <c r="F85" s="1"/>
      <c r="G85" s="1"/>
      <c r="H85" s="1"/>
      <c r="I85" s="1"/>
    </row>
    <row r="86" spans="1:9" ht="21.95" customHeight="1">
      <c r="A86" s="40"/>
      <c r="B86" s="40"/>
      <c r="C86" s="1"/>
      <c r="D86" s="1"/>
      <c r="E86" s="1"/>
      <c r="F86" s="1"/>
      <c r="G86" s="1"/>
      <c r="H86" s="1"/>
      <c r="I86" s="1"/>
    </row>
    <row r="87" spans="1:9" ht="21.95" customHeight="1">
      <c r="A87" s="40"/>
      <c r="B87" s="40"/>
      <c r="C87" s="1"/>
      <c r="D87" s="1"/>
      <c r="E87" s="1"/>
      <c r="F87" s="1"/>
      <c r="G87" s="1"/>
      <c r="H87" s="1"/>
      <c r="I87" s="1"/>
    </row>
    <row r="88" spans="1:9" ht="21.95" customHeight="1">
      <c r="A88" s="41"/>
      <c r="B88" s="40"/>
      <c r="C88" s="1"/>
      <c r="D88" s="1"/>
      <c r="E88" s="1"/>
      <c r="F88" s="1"/>
      <c r="G88" s="1"/>
      <c r="H88" s="1"/>
      <c r="I88" s="1"/>
    </row>
    <row r="89" spans="1:9" ht="21.95" customHeight="1">
      <c r="A89" s="41"/>
      <c r="B89" s="40"/>
      <c r="C89" s="1"/>
      <c r="D89" s="1"/>
      <c r="E89" s="1"/>
      <c r="F89" s="1"/>
      <c r="G89" s="1"/>
      <c r="H89" s="1"/>
      <c r="I89" s="1"/>
    </row>
    <row r="90" spans="1:9" ht="21.95" customHeight="1">
      <c r="A90" s="41"/>
      <c r="B90" s="40"/>
      <c r="C90" s="1"/>
      <c r="D90" s="1"/>
      <c r="E90" s="1"/>
      <c r="F90" s="1"/>
      <c r="G90" s="1"/>
      <c r="H90" s="1"/>
      <c r="I90" s="1"/>
    </row>
    <row r="91" spans="1:9" ht="21.95" customHeight="1">
      <c r="A91" s="40"/>
      <c r="B91" s="40"/>
      <c r="C91" s="1"/>
      <c r="D91" s="1"/>
      <c r="E91" s="1"/>
      <c r="F91" s="1"/>
      <c r="G91" s="1"/>
      <c r="H91" s="1"/>
      <c r="I91" s="1"/>
    </row>
    <row r="92" spans="1:9" ht="21.95" customHeight="1">
      <c r="A92" s="1"/>
      <c r="B92" s="1"/>
      <c r="C92" s="1"/>
      <c r="D92" s="1"/>
      <c r="E92" s="1"/>
      <c r="F92" s="1"/>
      <c r="G92" s="1"/>
      <c r="H92" s="1"/>
      <c r="I92" s="1"/>
    </row>
    <row r="93" spans="1:9" ht="21.95" customHeight="1">
      <c r="A93" s="1"/>
      <c r="B93" s="2"/>
      <c r="C93" s="1"/>
      <c r="D93" s="2"/>
      <c r="E93" s="2"/>
      <c r="F93" s="1"/>
      <c r="G93" s="1"/>
      <c r="H93" s="1"/>
      <c r="I93" s="1"/>
    </row>
    <row r="94" spans="1:9" ht="21.95" customHeight="1">
      <c r="A94" s="1"/>
      <c r="B94" s="1"/>
      <c r="C94" s="1"/>
      <c r="D94" s="1"/>
      <c r="E94" s="1"/>
      <c r="F94" s="1"/>
      <c r="G94" s="1"/>
      <c r="H94" s="1"/>
      <c r="I94" s="1"/>
    </row>
    <row r="95" spans="1:9" ht="21.95" customHeight="1">
      <c r="A95" s="1"/>
      <c r="B95" s="1"/>
      <c r="C95" s="1"/>
      <c r="D95" s="1"/>
      <c r="E95" s="1"/>
      <c r="F95" s="1"/>
      <c r="G95" s="1"/>
      <c r="H95" s="1"/>
      <c r="I95" s="1"/>
    </row>
    <row r="96" spans="1:9" ht="21.95" customHeight="1">
      <c r="A96" s="1"/>
      <c r="B96" s="1"/>
      <c r="C96" s="1"/>
      <c r="D96" s="1"/>
      <c r="E96" s="1"/>
      <c r="F96" s="1"/>
      <c r="G96" s="1"/>
      <c r="H96" s="1"/>
      <c r="I96" s="1"/>
    </row>
    <row r="97" spans="1:9" ht="21.95" customHeight="1">
      <c r="A97" s="1"/>
      <c r="B97" s="1"/>
      <c r="C97" s="1"/>
      <c r="D97" s="1"/>
      <c r="E97" s="1"/>
      <c r="F97" s="1"/>
      <c r="G97" s="1"/>
      <c r="H97" s="1"/>
      <c r="I97" s="1"/>
    </row>
    <row r="98" spans="1:9" ht="21.95" customHeight="1">
      <c r="A98" s="1"/>
      <c r="B98" s="1"/>
      <c r="C98" s="1"/>
      <c r="D98" s="1"/>
      <c r="E98" s="1"/>
      <c r="F98" s="1"/>
      <c r="G98" s="1"/>
      <c r="H98" s="1"/>
      <c r="I98" s="1"/>
    </row>
    <row r="99" spans="1:9" ht="20.100000000000001" customHeight="1">
      <c r="A99" s="1"/>
      <c r="B99" s="1"/>
      <c r="C99" s="1"/>
      <c r="D99" s="1"/>
      <c r="E99" s="1"/>
      <c r="F99" s="1"/>
      <c r="G99" s="1"/>
      <c r="H99" s="1"/>
      <c r="I99" s="1"/>
    </row>
    <row r="100" spans="1:9" ht="25.5">
      <c r="A100" s="1"/>
      <c r="B100" s="1"/>
      <c r="C100" s="1"/>
      <c r="D100" s="1"/>
      <c r="E100" s="1"/>
      <c r="F100" s="1"/>
      <c r="G100" s="1"/>
      <c r="H100" s="1"/>
      <c r="I100" s="1"/>
    </row>
    <row r="101" spans="1:9" ht="25.5">
      <c r="A101" s="1"/>
      <c r="B101" s="1"/>
      <c r="C101" s="1"/>
      <c r="D101" s="1"/>
      <c r="E101" s="1"/>
      <c r="F101" s="1"/>
      <c r="G101" s="1"/>
      <c r="H101" s="1"/>
      <c r="I101" s="1"/>
    </row>
    <row r="102" spans="1:9" ht="25.5">
      <c r="A102" s="1"/>
      <c r="B102" s="1"/>
      <c r="C102" s="1"/>
      <c r="D102" s="1"/>
      <c r="E102" s="1"/>
      <c r="F102" s="1"/>
      <c r="G102" s="1"/>
      <c r="H102" s="1"/>
      <c r="I102" s="1"/>
    </row>
    <row r="103" spans="1:9" ht="25.5">
      <c r="A103" s="1"/>
      <c r="B103" s="1"/>
      <c r="C103" s="1"/>
      <c r="D103" s="1"/>
      <c r="E103" s="1"/>
      <c r="F103" s="1"/>
      <c r="G103" s="1"/>
      <c r="H103" s="1"/>
      <c r="I103" s="1"/>
    </row>
    <row r="104" spans="1:9" ht="25.5">
      <c r="A104" s="1"/>
      <c r="B104" s="1"/>
      <c r="C104" s="1"/>
      <c r="D104" s="1"/>
      <c r="E104" s="1"/>
      <c r="F104" s="1"/>
      <c r="G104" s="1"/>
      <c r="H104" s="1"/>
      <c r="I104" s="1"/>
    </row>
    <row r="105" spans="1:9" ht="25.5">
      <c r="A105" s="1"/>
      <c r="B105" s="1"/>
      <c r="C105" s="1"/>
      <c r="D105" s="1"/>
      <c r="E105" s="1"/>
      <c r="F105" s="1"/>
      <c r="G105" s="1"/>
      <c r="H105" s="1"/>
      <c r="I105" s="1"/>
    </row>
    <row r="106" spans="1:9" ht="25.5">
      <c r="A106" s="1"/>
      <c r="G106" s="1"/>
      <c r="H106" s="1"/>
      <c r="I106" s="1"/>
    </row>
    <row r="107" spans="1:9" ht="25.5">
      <c r="A107" s="1"/>
      <c r="G107" s="1"/>
      <c r="H107" s="1"/>
      <c r="I107" s="1"/>
    </row>
    <row r="108" spans="1:9" ht="25.5">
      <c r="A108" s="1"/>
      <c r="G108" s="1"/>
      <c r="H108" s="1"/>
      <c r="I108" s="1"/>
    </row>
    <row r="109" spans="1:9" ht="25.5">
      <c r="A109" s="1"/>
      <c r="G109" s="1"/>
      <c r="H109" s="1"/>
      <c r="I109" s="1"/>
    </row>
    <row r="110" spans="1:9" ht="25.5">
      <c r="A110" s="1"/>
      <c r="G110" s="1"/>
      <c r="H110" s="1"/>
      <c r="I110" s="1"/>
    </row>
    <row r="111" spans="1:9" ht="25.5">
      <c r="H111" s="1"/>
      <c r="I111" s="1"/>
    </row>
    <row r="112" spans="1:9" ht="25.5">
      <c r="H112" s="1"/>
      <c r="I112" s="1"/>
    </row>
    <row r="113" spans="8:9" ht="25.5">
      <c r="H113" s="1"/>
      <c r="I113" s="1"/>
    </row>
    <row r="114" spans="8:9" ht="25.5">
      <c r="H114" s="1"/>
      <c r="I114" s="1"/>
    </row>
    <row r="115" spans="8:9" ht="25.5">
      <c r="H115" s="1"/>
      <c r="I115" s="1"/>
    </row>
    <row r="116" spans="8:9" ht="25.5">
      <c r="H116" s="1"/>
      <c r="I116" s="1"/>
    </row>
    <row r="117" spans="8:9" ht="25.5">
      <c r="H117" s="1"/>
      <c r="I117" s="1"/>
    </row>
    <row r="118" spans="8:9" ht="25.5">
      <c r="H118" s="1"/>
      <c r="I118" s="1"/>
    </row>
  </sheetData>
  <sortState ref="B43:G74">
    <sortCondition descending="1" ref="G43:G74"/>
  </sortState>
  <mergeCells count="4">
    <mergeCell ref="A1:G1"/>
    <mergeCell ref="A4:G5"/>
    <mergeCell ref="A2:G2"/>
    <mergeCell ref="A40:G41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41" orientation="portrait" r:id="rId1"/>
  <headerFooter alignWithMargins="0"/>
  <rowBreaks count="4" manualBreakCount="4">
    <brk id="35" max="16383" man="1"/>
    <brk id="36" max="16383" man="1"/>
    <brk id="37" max="16383" man="1"/>
    <brk id="64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Hoja6"/>
  <dimension ref="A1:C16"/>
  <sheetViews>
    <sheetView workbookViewId="0">
      <selection activeCell="A17" sqref="A17"/>
    </sheetView>
  </sheetViews>
  <sheetFormatPr baseColWidth="10" defaultRowHeight="12.75"/>
  <cols>
    <col min="1" max="1" width="189.7109375" customWidth="1"/>
    <col min="2" max="2" width="24.42578125" customWidth="1"/>
    <col min="3" max="3" width="55" hidden="1" customWidth="1"/>
  </cols>
  <sheetData>
    <row r="1" spans="1:2" ht="15">
      <c r="A1" s="11" t="s">
        <v>0</v>
      </c>
      <c r="B1" s="11"/>
    </row>
    <row r="2" spans="1:2" ht="15">
      <c r="A2" s="12"/>
      <c r="B2" s="12"/>
    </row>
    <row r="3" spans="1:2" ht="15.75">
      <c r="A3" s="13" t="s">
        <v>1</v>
      </c>
      <c r="B3" s="13" t="s">
        <v>2</v>
      </c>
    </row>
    <row r="4" spans="1:2" ht="15.75">
      <c r="A4" s="14" t="s">
        <v>3</v>
      </c>
      <c r="B4" s="14" t="s">
        <v>4</v>
      </c>
    </row>
    <row r="5" spans="1:2" ht="15.75">
      <c r="A5" s="15" t="s">
        <v>5</v>
      </c>
      <c r="B5" s="15" t="s">
        <v>6</v>
      </c>
    </row>
    <row r="6" spans="1:2" ht="15.75">
      <c r="A6" s="16" t="s">
        <v>7</v>
      </c>
      <c r="B6" s="16" t="s">
        <v>8</v>
      </c>
    </row>
    <row r="7" spans="1:2" ht="15.75">
      <c r="A7" s="16" t="s">
        <v>9</v>
      </c>
      <c r="B7" s="16" t="s">
        <v>10</v>
      </c>
    </row>
    <row r="8" spans="1:2" ht="15.75">
      <c r="A8" s="16" t="s">
        <v>11</v>
      </c>
      <c r="B8" s="16" t="s">
        <v>12</v>
      </c>
    </row>
    <row r="9" spans="1:2" ht="15.75">
      <c r="A9" s="16" t="s">
        <v>13</v>
      </c>
      <c r="B9" s="16" t="s">
        <v>14</v>
      </c>
    </row>
    <row r="10" spans="1:2" ht="15.75">
      <c r="A10" s="16" t="s">
        <v>15</v>
      </c>
      <c r="B10" s="16" t="s">
        <v>16</v>
      </c>
    </row>
    <row r="11" spans="1:2" ht="15">
      <c r="A11" s="12"/>
      <c r="B11" s="12"/>
    </row>
    <row r="12" spans="1:2" ht="15">
      <c r="A12" s="12"/>
      <c r="B12" s="12"/>
    </row>
    <row r="13" spans="1:2" ht="15">
      <c r="A13" s="17" t="s">
        <v>17</v>
      </c>
      <c r="B13" s="17"/>
    </row>
    <row r="14" spans="1:2" ht="15">
      <c r="A14" s="17" t="s">
        <v>18</v>
      </c>
      <c r="B14" s="17"/>
    </row>
    <row r="15" spans="1:2" ht="15">
      <c r="A15" s="17" t="s">
        <v>19</v>
      </c>
      <c r="B15" s="17"/>
    </row>
    <row r="16" spans="1:2" ht="20.25">
      <c r="A16" s="3"/>
      <c r="B16" s="3"/>
    </row>
  </sheetData>
  <phoneticPr fontId="8" type="noConversion"/>
  <pageMargins left="0.7" right="0.7" top="0.75" bottom="0.75" header="0.3" footer="0.3"/>
  <pageSetup paperSize="9" scale="47" orientation="portrait" r:id="rId1"/>
  <colBreaks count="1" manualBreakCount="1">
    <brk id="2" max="1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Minibenjamín</vt:lpstr>
      <vt:lpstr>Benjamín</vt:lpstr>
      <vt:lpstr>Alevín</vt:lpstr>
      <vt:lpstr>Puntuaciones</vt:lpstr>
      <vt:lpstr>Alevín!Área_de_impresión</vt:lpstr>
      <vt:lpstr>Benjamín!Área_de_impresión</vt:lpstr>
      <vt:lpstr>Minibenjamín!Área_de_impresión</vt:lpstr>
      <vt:lpstr>Puntuaciones!Área_de_impresión</vt:lpstr>
    </vt:vector>
  </TitlesOfParts>
  <Company>PDM Guadarrama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Polideportivo - Informatica</dc:creator>
  <cp:lastModifiedBy>rse01</cp:lastModifiedBy>
  <cp:lastPrinted>2025-01-10T09:03:31Z</cp:lastPrinted>
  <dcterms:created xsi:type="dcterms:W3CDTF">2004-01-22T19:27:01Z</dcterms:created>
  <dcterms:modified xsi:type="dcterms:W3CDTF">2025-01-16T10:42:54Z</dcterms:modified>
</cp:coreProperties>
</file>